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维保费用" sheetId="3" r:id="rId1"/>
    <sheet name="配件清单" sheetId="2" r:id="rId2"/>
    <sheet name="Sheet1" sheetId="4" r:id="rId3"/>
  </sheets>
  <calcPr calcId="144525"/>
</workbook>
</file>

<file path=xl/sharedStrings.xml><?xml version="1.0" encoding="utf-8"?>
<sst xmlns="http://schemas.openxmlformats.org/spreadsheetml/2006/main" count="597" uniqueCount="244">
  <si>
    <t>电梯维护保养项目预算表</t>
  </si>
  <si>
    <t>序号</t>
  </si>
  <si>
    <t>证书编号</t>
  </si>
  <si>
    <t>设备类别</t>
  </si>
  <si>
    <t>设备型号</t>
  </si>
  <si>
    <t>制造单位名称</t>
  </si>
  <si>
    <t>单位内部编号</t>
  </si>
  <si>
    <t>注册登记日期</t>
  </si>
  <si>
    <t>层/站/门</t>
  </si>
  <si>
    <t>维保费预算单价（元/月）</t>
  </si>
  <si>
    <t>小计/(元/年)</t>
  </si>
  <si>
    <t>年维保费预算</t>
  </si>
  <si>
    <t>梯23粤RP0102(21)</t>
  </si>
  <si>
    <t>载货电梯</t>
  </si>
  <si>
    <t>THJ</t>
  </si>
  <si>
    <t>三洋电梯（珠海）有限公司</t>
  </si>
  <si>
    <t>13#楼1梯</t>
  </si>
  <si>
    <t>梯23粤RP0103(21)</t>
  </si>
  <si>
    <t>13#楼2梯</t>
  </si>
  <si>
    <t>梯23粤RP0104(21)</t>
  </si>
  <si>
    <t>14#楼1梯</t>
  </si>
  <si>
    <t>梯23粤RP0105(21)</t>
  </si>
  <si>
    <t>14#楼2梯</t>
  </si>
  <si>
    <t>梯23粤RP0099(21)</t>
  </si>
  <si>
    <t>15#楼1梯</t>
  </si>
  <si>
    <t>梯23粤RP0100(21)</t>
  </si>
  <si>
    <t>15#楼2梯</t>
  </si>
  <si>
    <t>梯23粤RP0097(21)</t>
  </si>
  <si>
    <t>16#楼1梯</t>
  </si>
  <si>
    <t>梯23粤RP0098(21)</t>
  </si>
  <si>
    <t>16#楼2梯</t>
  </si>
  <si>
    <t>梯23粤RP0094(21)</t>
  </si>
  <si>
    <t>17#楼1梯</t>
  </si>
  <si>
    <t>梯23粤RP0096(21)</t>
  </si>
  <si>
    <t>17#楼2梯</t>
  </si>
  <si>
    <t>梯23粤RP0095(21)</t>
  </si>
  <si>
    <t>18#楼1梯</t>
  </si>
  <si>
    <t>梯23粤RP0101(21)</t>
  </si>
  <si>
    <t>18#楼2梯</t>
  </si>
  <si>
    <t>梯21粤RP0024(19)</t>
  </si>
  <si>
    <t>MEGA-F</t>
  </si>
  <si>
    <t>住友富士</t>
  </si>
  <si>
    <t>A栋厂房（2#）</t>
  </si>
  <si>
    <t>梯21粤RP0025(19)</t>
  </si>
  <si>
    <t>B栋厂房（1#）</t>
  </si>
  <si>
    <t>梯21粤RP0023(19)</t>
  </si>
  <si>
    <t>C栋厂房（3#）</t>
  </si>
  <si>
    <t>梯粤RP0834</t>
  </si>
  <si>
    <t>UFJ-F2000</t>
  </si>
  <si>
    <t>联合富士</t>
  </si>
  <si>
    <t>E栋厂房</t>
  </si>
  <si>
    <t>梯粤RP0800</t>
  </si>
  <si>
    <t>LTHX2000/0.5-VF</t>
  </si>
  <si>
    <t>菱王</t>
  </si>
  <si>
    <t>D栋厂房</t>
  </si>
  <si>
    <t>总计</t>
  </si>
  <si>
    <r>
      <t>两年</t>
    </r>
    <r>
      <rPr>
        <sz val="11"/>
        <color theme="1"/>
        <rFont val="宋体"/>
        <charset val="134"/>
        <scheme val="minor"/>
      </rPr>
      <t>的维保费预算总计（元）</t>
    </r>
  </si>
  <si>
    <r>
      <rPr>
        <b/>
        <sz val="11"/>
        <color theme="1"/>
        <rFont val="宋体"/>
        <charset val="134"/>
        <scheme val="minor"/>
      </rPr>
      <t>两年</t>
    </r>
    <r>
      <rPr>
        <sz val="11"/>
        <color theme="1"/>
        <rFont val="宋体"/>
        <charset val="134"/>
        <scheme val="minor"/>
      </rPr>
      <t>零配件费用预算（元）</t>
    </r>
  </si>
  <si>
    <t>两年总预算</t>
  </si>
  <si>
    <t>备注：该费用包含税费、日常保养服务费、每年一次的限速器校验费用、每年一次的限速器安全钳联动试验费或鼓式抱闸制动器的拆解清理费。零配件更换费用在预算总额（10万月）内据实进行结算</t>
  </si>
  <si>
    <t>零配件单价预算表</t>
  </si>
  <si>
    <t>配件名称</t>
  </si>
  <si>
    <t>单位</t>
  </si>
  <si>
    <t>生产厂家</t>
  </si>
  <si>
    <t>预算价</t>
  </si>
  <si>
    <t>主机油</t>
  </si>
  <si>
    <t>台</t>
  </si>
  <si>
    <t>电梯原厂配件</t>
  </si>
  <si>
    <t>轴承</t>
  </si>
  <si>
    <t>只</t>
  </si>
  <si>
    <t>中间继电器</t>
  </si>
  <si>
    <t>制动器检测开关</t>
  </si>
  <si>
    <t>个</t>
  </si>
  <si>
    <t>制动器</t>
  </si>
  <si>
    <t>制动电阻</t>
  </si>
  <si>
    <t>根</t>
  </si>
  <si>
    <t>整流桥</t>
  </si>
  <si>
    <t>整合电源</t>
  </si>
  <si>
    <t>涨紧轮(包括轴承)</t>
  </si>
  <si>
    <t>载重试验</t>
  </si>
  <si>
    <t>运行接触器</t>
  </si>
  <si>
    <t>油杯</t>
  </si>
  <si>
    <t>应急电源</t>
  </si>
  <si>
    <t>应急灯</t>
  </si>
  <si>
    <t>曳引轮</t>
  </si>
  <si>
    <t>靴村</t>
  </si>
  <si>
    <t>旋转编码器</t>
  </si>
  <si>
    <t>套</t>
  </si>
  <si>
    <t>小磁鼓</t>
  </si>
  <si>
    <t>消防盒</t>
  </si>
  <si>
    <t>限位开关</t>
  </si>
  <si>
    <t>限速器涨紧轮</t>
  </si>
  <si>
    <t>限速器开关</t>
  </si>
  <si>
    <t>限速器</t>
  </si>
  <si>
    <t>限速器钢丝绳</t>
  </si>
  <si>
    <t>米</t>
  </si>
  <si>
    <t>显示板</t>
  </si>
  <si>
    <t>块</t>
  </si>
  <si>
    <t>五方通话</t>
  </si>
  <si>
    <t>稳压电源</t>
  </si>
  <si>
    <t>温度保险丝</t>
  </si>
  <si>
    <t>微动开关</t>
  </si>
  <si>
    <t>万门弹簧</t>
  </si>
  <si>
    <t>外呼面板中</t>
  </si>
  <si>
    <t>外呼板</t>
  </si>
  <si>
    <t>外呼按键</t>
  </si>
  <si>
    <t>厅外显示器</t>
  </si>
  <si>
    <t>厅门主门锁</t>
  </si>
  <si>
    <t>厅门张紧力弹簧</t>
  </si>
  <si>
    <t>条</t>
  </si>
  <si>
    <t>厅门运行导靴</t>
  </si>
  <si>
    <t>厅门锁</t>
  </si>
  <si>
    <t>厅门滑块</t>
  </si>
  <si>
    <t>厅门挂板</t>
  </si>
  <si>
    <t>厅门副门锁</t>
  </si>
  <si>
    <t>厅门地坎</t>
  </si>
  <si>
    <t>天水接触器</t>
  </si>
  <si>
    <t>坦克链</t>
  </si>
  <si>
    <t>随行电缆</t>
  </si>
  <si>
    <t>数字按键</t>
  </si>
  <si>
    <t>视频线</t>
  </si>
  <si>
    <t>绳头固定螺栓</t>
  </si>
  <si>
    <t>三项整流桥</t>
  </si>
  <si>
    <t>三相SX、XX、ZJ接触器</t>
  </si>
  <si>
    <t>三角锁</t>
  </si>
  <si>
    <t>三方通话</t>
  </si>
  <si>
    <t>润滑油</t>
  </si>
  <si>
    <t>桶</t>
  </si>
  <si>
    <t>热继电器</t>
  </si>
  <si>
    <t>平层感应器</t>
  </si>
  <si>
    <t>偏心轮</t>
  </si>
  <si>
    <t>皮带涨紧轮</t>
  </si>
  <si>
    <t>盘车轮</t>
  </si>
  <si>
    <t>欧姆龙光电开关</t>
  </si>
  <si>
    <t>模块</t>
  </si>
  <si>
    <t>门头钢丝绳</t>
  </si>
  <si>
    <t>门锁</t>
  </si>
  <si>
    <t>门上坎</t>
  </si>
  <si>
    <t>门皮带轮</t>
  </si>
  <si>
    <t>门机调速器</t>
  </si>
  <si>
    <t>门机皮带</t>
  </si>
  <si>
    <t>门机变频器</t>
  </si>
  <si>
    <t>门机板</t>
  </si>
  <si>
    <t>门机</t>
  </si>
  <si>
    <t>门滑块</t>
  </si>
  <si>
    <t>门光电</t>
  </si>
  <si>
    <t>门挂板</t>
  </si>
  <si>
    <t>件</t>
  </si>
  <si>
    <t>门感应器</t>
  </si>
  <si>
    <t>门电机</t>
  </si>
  <si>
    <t>门刀</t>
  </si>
  <si>
    <t>付</t>
  </si>
  <si>
    <t>控制模块</t>
  </si>
  <si>
    <t>控制电源AVR</t>
  </si>
  <si>
    <t>空气开关</t>
  </si>
  <si>
    <t>开关电源</t>
  </si>
  <si>
    <t>卡巴锁</t>
  </si>
  <si>
    <t>警铃</t>
  </si>
  <si>
    <t>井道照明灯泡</t>
  </si>
  <si>
    <t>井道行程开关</t>
  </si>
  <si>
    <t>井道传感器</t>
  </si>
  <si>
    <t>接触器</t>
  </si>
  <si>
    <t>轿厢照明电源</t>
  </si>
  <si>
    <t>轿厢显示屏</t>
  </si>
  <si>
    <t>电梯责任险</t>
  </si>
  <si>
    <t>份</t>
  </si>
  <si>
    <t>轿厢显示板</t>
  </si>
  <si>
    <t>轿厢面板</t>
  </si>
  <si>
    <t>轿厢风扇</t>
  </si>
  <si>
    <t>轿厢对讲机</t>
  </si>
  <si>
    <t>轿厢地板</t>
  </si>
  <si>
    <t>㎡</t>
  </si>
  <si>
    <t>轿厢导靴</t>
  </si>
  <si>
    <t>轿厢壁板</t>
  </si>
  <si>
    <t>轿门锁电气开关</t>
  </si>
  <si>
    <t>轿门锁</t>
  </si>
  <si>
    <t>轿门皮带</t>
  </si>
  <si>
    <t>轿门开关</t>
  </si>
  <si>
    <t>轿门挂臂</t>
  </si>
  <si>
    <t>轿门挂板</t>
  </si>
  <si>
    <t>轿门地坎</t>
  </si>
  <si>
    <t>轿顶感应器</t>
  </si>
  <si>
    <t>轿底负荷传感器</t>
  </si>
  <si>
    <t>减震胶粒</t>
  </si>
  <si>
    <t>减速开关</t>
  </si>
  <si>
    <t>继电器控制板</t>
  </si>
  <si>
    <t>继电器</t>
  </si>
  <si>
    <t>相序继电器</t>
  </si>
  <si>
    <t>急停开关</t>
  </si>
  <si>
    <t>极限开关</t>
  </si>
  <si>
    <t>机油</t>
  </si>
  <si>
    <t>瓶</t>
  </si>
  <si>
    <t>缓冲器开关</t>
  </si>
  <si>
    <t>缓冲器</t>
  </si>
  <si>
    <t>话机(轿厢等对讲机)</t>
  </si>
  <si>
    <t>行程开关</t>
  </si>
  <si>
    <t>光幕线</t>
  </si>
  <si>
    <t>光幕电缆线</t>
  </si>
  <si>
    <t>光幕</t>
  </si>
  <si>
    <t>钢丝绳</t>
  </si>
  <si>
    <t>钢带</t>
  </si>
  <si>
    <t>感应器</t>
  </si>
  <si>
    <t>副导轨导靴靴衬</t>
  </si>
  <si>
    <t>复位结构</t>
  </si>
  <si>
    <t>辅助触点</t>
  </si>
  <si>
    <t>蜂鸣器</t>
  </si>
  <si>
    <t>反相继电器</t>
  </si>
  <si>
    <t>反绳轮(含轴绳)</t>
  </si>
  <si>
    <t>二流化钼</t>
  </si>
  <si>
    <t>对重防护栏</t>
  </si>
  <si>
    <t>对重导靴</t>
  </si>
  <si>
    <t>对讲主机</t>
  </si>
  <si>
    <t>电梯专用应急电源</t>
  </si>
  <si>
    <t>电梯主机油封</t>
  </si>
  <si>
    <t>电梯主板</t>
  </si>
  <si>
    <t>电流传感器</t>
  </si>
  <si>
    <t>地坎</t>
  </si>
  <si>
    <t>底坑涨紧轮装置</t>
  </si>
  <si>
    <t>底坑开关</t>
  </si>
  <si>
    <t>底坑对讲机</t>
  </si>
  <si>
    <t>底坑安全开关</t>
  </si>
  <si>
    <t>低坑检修箱</t>
  </si>
  <si>
    <t>灯光板</t>
  </si>
  <si>
    <t>张</t>
  </si>
  <si>
    <t>导轨油</t>
  </si>
  <si>
    <t>导轨导靴靴衬</t>
  </si>
  <si>
    <t>弹簧</t>
  </si>
  <si>
    <t>单梯厅外显示器</t>
  </si>
  <si>
    <t>大磁鼓</t>
  </si>
  <si>
    <t>常开行程开关</t>
  </si>
  <si>
    <t>刹车皮</t>
  </si>
  <si>
    <t>操纵箱/钩子锁</t>
  </si>
  <si>
    <t>补偿链导向装置</t>
  </si>
  <si>
    <t>补偿链</t>
  </si>
  <si>
    <t>变压器</t>
  </si>
  <si>
    <t>变频器(更换)</t>
  </si>
  <si>
    <t>变频器</t>
  </si>
  <si>
    <t>编码器</t>
  </si>
  <si>
    <t>抱闸顶杆</t>
  </si>
  <si>
    <t>抱闸臂</t>
  </si>
  <si>
    <t>按钮</t>
  </si>
  <si>
    <t>UKS</t>
  </si>
  <si>
    <t>PLC</t>
  </si>
  <si>
    <t>AVR 电源</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</si>
</sst>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m/d;@"/>
  </numFmts>
  <fonts count="31">
    <font>
      <sz val="11"/>
      <color theme="1"/>
      <name val="宋体"/>
      <charset val="134"/>
      <scheme val="minor"/>
    </font>
    <font>
      <sz val="11"/>
      <name val="宋体"/>
      <charset val="134"/>
      <scheme val="minor"/>
    </font>
    <font>
      <b/>
      <sz val="18"/>
      <name val="宋体"/>
      <charset val="134"/>
      <scheme val="minor"/>
    </font>
    <font>
      <sz val="11"/>
      <name val="宋体"/>
      <charset val="134"/>
    </font>
    <font>
      <sz val="12"/>
      <name val="宋体"/>
      <charset val="134"/>
    </font>
    <font>
      <sz val="10.5"/>
      <name val="宋体"/>
      <charset val="134"/>
    </font>
    <font>
      <sz val="11"/>
      <name val="SimSun"/>
      <charset val="134"/>
    </font>
    <font>
      <b/>
      <sz val="24"/>
      <color theme="1"/>
      <name val="宋体"/>
      <charset val="134"/>
      <scheme val="minor"/>
    </font>
    <font>
      <sz val="11"/>
      <color rgb="FF000000"/>
      <name val="宋体"/>
      <charset val="134"/>
    </font>
    <font>
      <sz val="8"/>
      <color rgb="FF000000"/>
      <name val="宋体"/>
      <charset val="134"/>
    </font>
    <font>
      <b/>
      <sz val="11"/>
      <color theme="1"/>
      <name val="宋体"/>
      <charset val="134"/>
      <scheme val="minor"/>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6"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9" borderId="0" applyNumberFormat="0" applyBorder="0" applyAlignment="0" applyProtection="0">
      <alignment vertical="center"/>
    </xf>
    <xf numFmtId="0" fontId="18" fillId="0" borderId="8" applyNumberFormat="0" applyFill="0" applyAlignment="0" applyProtection="0">
      <alignment vertical="center"/>
    </xf>
    <xf numFmtId="0" fontId="15" fillId="10" borderId="0" applyNumberFormat="0" applyBorder="0" applyAlignment="0" applyProtection="0">
      <alignment vertical="center"/>
    </xf>
    <xf numFmtId="0" fontId="24" fillId="11" borderId="9" applyNumberFormat="0" applyAlignment="0" applyProtection="0">
      <alignment vertical="center"/>
    </xf>
    <xf numFmtId="0" fontId="25" fillId="11" borderId="5" applyNumberFormat="0" applyAlignment="0" applyProtection="0">
      <alignment vertical="center"/>
    </xf>
    <xf numFmtId="0" fontId="26" fillId="12" borderId="10"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23">
    <xf numFmtId="0" fontId="0" fillId="0" borderId="0" xfId="0">
      <alignment vertical="center"/>
    </xf>
    <xf numFmtId="0" fontId="1" fillId="0" borderId="0" xfId="0" applyFont="1">
      <alignment vertical="center"/>
    </xf>
    <xf numFmtId="176" fontId="1" fillId="0" borderId="0" xfId="0" applyNumberFormat="1" applyFont="1">
      <alignmen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1" fillId="0" borderId="1" xfId="0" applyFont="1" applyBorder="1" applyAlignment="1">
      <alignment horizontal="center" vertical="center"/>
    </xf>
    <xf numFmtId="176" fontId="3"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shrinkToFit="1"/>
    </xf>
    <xf numFmtId="0" fontId="9" fillId="0" borderId="1" xfId="0" applyFont="1" applyBorder="1" applyAlignment="1">
      <alignment horizontal="center" vertical="center" wrapText="1"/>
    </xf>
    <xf numFmtId="177" fontId="8" fillId="0" borderId="1" xfId="0" applyNumberFormat="1" applyFont="1"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xf>
    <xf numFmtId="0" fontId="11" fillId="0" borderId="0" xfId="0" applyFont="1" applyAlignment="1">
      <alignment horizontal="left" vertical="center" wrapText="1"/>
    </xf>
    <xf numFmtId="0" fontId="7" fillId="0" borderId="4"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abSelected="1" topLeftCell="A12" workbookViewId="0">
      <selection activeCell="K3" sqref="K3:K19"/>
    </sheetView>
  </sheetViews>
  <sheetFormatPr defaultColWidth="9" defaultRowHeight="13.5"/>
  <cols>
    <col min="1" max="1" width="4.375" customWidth="1"/>
    <col min="2" max="2" width="11.375" customWidth="1"/>
    <col min="3" max="3" width="6.125" customWidth="1"/>
    <col min="7" max="7" width="9.625"/>
    <col min="8" max="8" width="9.25" customWidth="1"/>
    <col min="9" max="9" width="9.375" customWidth="1"/>
    <col min="10" max="10" width="7" customWidth="1"/>
    <col min="11" max="11" width="12.875" customWidth="1"/>
  </cols>
  <sheetData>
    <row r="1" ht="29" customHeight="1" spans="1:11">
      <c r="A1" s="13" t="s">
        <v>0</v>
      </c>
      <c r="B1" s="14"/>
      <c r="C1" s="14"/>
      <c r="D1" s="14"/>
      <c r="E1" s="14"/>
      <c r="F1" s="14"/>
      <c r="G1" s="14"/>
      <c r="H1" s="14"/>
      <c r="I1" s="14"/>
      <c r="J1" s="14"/>
      <c r="K1" s="22"/>
    </row>
    <row r="2" ht="67" customHeight="1" spans="1:11">
      <c r="A2" s="15" t="s">
        <v>1</v>
      </c>
      <c r="B2" s="15" t="s">
        <v>2</v>
      </c>
      <c r="C2" s="15" t="s">
        <v>3</v>
      </c>
      <c r="D2" s="15" t="s">
        <v>4</v>
      </c>
      <c r="E2" s="15" t="s">
        <v>5</v>
      </c>
      <c r="F2" s="15" t="s">
        <v>6</v>
      </c>
      <c r="G2" s="15" t="s">
        <v>7</v>
      </c>
      <c r="H2" s="15" t="s">
        <v>8</v>
      </c>
      <c r="I2" s="15" t="s">
        <v>9</v>
      </c>
      <c r="J2" s="15" t="s">
        <v>10</v>
      </c>
      <c r="K2" s="15" t="s">
        <v>11</v>
      </c>
    </row>
    <row r="3" ht="31" customHeight="1" spans="1:11">
      <c r="A3" s="15">
        <v>1</v>
      </c>
      <c r="B3" s="15" t="s">
        <v>12</v>
      </c>
      <c r="C3" s="15" t="s">
        <v>13</v>
      </c>
      <c r="D3" s="16" t="s">
        <v>14</v>
      </c>
      <c r="E3" s="17" t="s">
        <v>15</v>
      </c>
      <c r="F3" s="15" t="s">
        <v>16</v>
      </c>
      <c r="G3" s="15">
        <v>20211210</v>
      </c>
      <c r="H3" s="18">
        <v>37289</v>
      </c>
      <c r="I3" s="15">
        <v>445</v>
      </c>
      <c r="J3" s="19">
        <v>5340</v>
      </c>
      <c r="K3" s="19">
        <f>SUM(J3:J19)</f>
        <v>90780</v>
      </c>
    </row>
    <row r="4" ht="31" customHeight="1" spans="1:11">
      <c r="A4" s="15">
        <v>2</v>
      </c>
      <c r="B4" s="15" t="s">
        <v>17</v>
      </c>
      <c r="C4" s="15" t="s">
        <v>13</v>
      </c>
      <c r="D4" s="16" t="s">
        <v>14</v>
      </c>
      <c r="E4" s="17" t="s">
        <v>15</v>
      </c>
      <c r="F4" s="15" t="s">
        <v>18</v>
      </c>
      <c r="G4" s="15">
        <v>20211210</v>
      </c>
      <c r="H4" s="18">
        <v>37289</v>
      </c>
      <c r="I4" s="15">
        <v>445</v>
      </c>
      <c r="J4" s="19">
        <v>5340</v>
      </c>
      <c r="K4" s="19"/>
    </row>
    <row r="5" ht="31" customHeight="1" spans="1:11">
      <c r="A5" s="15">
        <v>3</v>
      </c>
      <c r="B5" s="15" t="s">
        <v>19</v>
      </c>
      <c r="C5" s="15" t="s">
        <v>13</v>
      </c>
      <c r="D5" s="16" t="s">
        <v>14</v>
      </c>
      <c r="E5" s="17" t="s">
        <v>15</v>
      </c>
      <c r="F5" s="15" t="s">
        <v>20</v>
      </c>
      <c r="G5" s="15">
        <v>20211210</v>
      </c>
      <c r="H5" s="18">
        <v>37289</v>
      </c>
      <c r="I5" s="15">
        <v>445</v>
      </c>
      <c r="J5" s="19">
        <v>5340</v>
      </c>
      <c r="K5" s="19"/>
    </row>
    <row r="6" ht="31" customHeight="1" spans="1:11">
      <c r="A6" s="15">
        <v>4</v>
      </c>
      <c r="B6" s="15" t="s">
        <v>21</v>
      </c>
      <c r="C6" s="15" t="s">
        <v>13</v>
      </c>
      <c r="D6" s="16" t="s">
        <v>14</v>
      </c>
      <c r="E6" s="17" t="s">
        <v>15</v>
      </c>
      <c r="F6" s="15" t="s">
        <v>22</v>
      </c>
      <c r="G6" s="15">
        <v>20211210</v>
      </c>
      <c r="H6" s="18">
        <v>37289</v>
      </c>
      <c r="I6" s="15">
        <v>445</v>
      </c>
      <c r="J6" s="19">
        <v>5340</v>
      </c>
      <c r="K6" s="19"/>
    </row>
    <row r="7" ht="31" customHeight="1" spans="1:11">
      <c r="A7" s="15">
        <v>5</v>
      </c>
      <c r="B7" s="15" t="s">
        <v>23</v>
      </c>
      <c r="C7" s="15" t="s">
        <v>13</v>
      </c>
      <c r="D7" s="16" t="s">
        <v>14</v>
      </c>
      <c r="E7" s="17" t="s">
        <v>15</v>
      </c>
      <c r="F7" s="15" t="s">
        <v>24</v>
      </c>
      <c r="G7" s="15">
        <v>20211210</v>
      </c>
      <c r="H7" s="18">
        <v>37289</v>
      </c>
      <c r="I7" s="15">
        <v>445</v>
      </c>
      <c r="J7" s="19">
        <v>5340</v>
      </c>
      <c r="K7" s="19"/>
    </row>
    <row r="8" ht="31" customHeight="1" spans="1:11">
      <c r="A8" s="15">
        <v>6</v>
      </c>
      <c r="B8" s="15" t="s">
        <v>25</v>
      </c>
      <c r="C8" s="15" t="s">
        <v>13</v>
      </c>
      <c r="D8" s="16" t="s">
        <v>14</v>
      </c>
      <c r="E8" s="17" t="s">
        <v>15</v>
      </c>
      <c r="F8" s="15" t="s">
        <v>26</v>
      </c>
      <c r="G8" s="15">
        <v>20211210</v>
      </c>
      <c r="H8" s="18">
        <v>37289</v>
      </c>
      <c r="I8" s="15">
        <v>445</v>
      </c>
      <c r="J8" s="19">
        <v>5340</v>
      </c>
      <c r="K8" s="19"/>
    </row>
    <row r="9" ht="31" customHeight="1" spans="1:11">
      <c r="A9" s="15">
        <v>7</v>
      </c>
      <c r="B9" s="15" t="s">
        <v>27</v>
      </c>
      <c r="C9" s="15" t="s">
        <v>13</v>
      </c>
      <c r="D9" s="16" t="s">
        <v>14</v>
      </c>
      <c r="E9" s="17" t="s">
        <v>15</v>
      </c>
      <c r="F9" s="15" t="s">
        <v>28</v>
      </c>
      <c r="G9" s="15">
        <v>20211210</v>
      </c>
      <c r="H9" s="18">
        <v>37289</v>
      </c>
      <c r="I9" s="15">
        <v>445</v>
      </c>
      <c r="J9" s="19">
        <v>5340</v>
      </c>
      <c r="K9" s="19"/>
    </row>
    <row r="10" ht="31" customHeight="1" spans="1:11">
      <c r="A10" s="15">
        <v>8</v>
      </c>
      <c r="B10" s="15" t="s">
        <v>29</v>
      </c>
      <c r="C10" s="15" t="s">
        <v>13</v>
      </c>
      <c r="D10" s="16" t="s">
        <v>14</v>
      </c>
      <c r="E10" s="17" t="s">
        <v>15</v>
      </c>
      <c r="F10" s="15" t="s">
        <v>30</v>
      </c>
      <c r="G10" s="15">
        <v>20211210</v>
      </c>
      <c r="H10" s="18">
        <v>37289</v>
      </c>
      <c r="I10" s="15">
        <v>445</v>
      </c>
      <c r="J10" s="19">
        <v>5340</v>
      </c>
      <c r="K10" s="19"/>
    </row>
    <row r="11" ht="31" customHeight="1" spans="1:11">
      <c r="A11" s="15">
        <v>9</v>
      </c>
      <c r="B11" s="15" t="s">
        <v>31</v>
      </c>
      <c r="C11" s="15" t="s">
        <v>13</v>
      </c>
      <c r="D11" s="16" t="s">
        <v>14</v>
      </c>
      <c r="E11" s="17" t="s">
        <v>15</v>
      </c>
      <c r="F11" s="15" t="s">
        <v>32</v>
      </c>
      <c r="G11" s="15">
        <v>20211210</v>
      </c>
      <c r="H11" s="18">
        <v>37289</v>
      </c>
      <c r="I11" s="15">
        <v>445</v>
      </c>
      <c r="J11" s="19">
        <v>5340</v>
      </c>
      <c r="K11" s="19"/>
    </row>
    <row r="12" ht="31" customHeight="1" spans="1:11">
      <c r="A12" s="15">
        <v>10</v>
      </c>
      <c r="B12" s="15" t="s">
        <v>33</v>
      </c>
      <c r="C12" s="15" t="s">
        <v>13</v>
      </c>
      <c r="D12" s="16" t="s">
        <v>14</v>
      </c>
      <c r="E12" s="17" t="s">
        <v>15</v>
      </c>
      <c r="F12" s="15" t="s">
        <v>34</v>
      </c>
      <c r="G12" s="15">
        <v>20211210</v>
      </c>
      <c r="H12" s="18">
        <v>37289</v>
      </c>
      <c r="I12" s="15">
        <v>445</v>
      </c>
      <c r="J12" s="19">
        <v>5340</v>
      </c>
      <c r="K12" s="19"/>
    </row>
    <row r="13" ht="31" customHeight="1" spans="1:11">
      <c r="A13" s="15">
        <v>11</v>
      </c>
      <c r="B13" s="15" t="s">
        <v>35</v>
      </c>
      <c r="C13" s="15" t="s">
        <v>13</v>
      </c>
      <c r="D13" s="16" t="s">
        <v>14</v>
      </c>
      <c r="E13" s="17" t="s">
        <v>15</v>
      </c>
      <c r="F13" s="15" t="s">
        <v>36</v>
      </c>
      <c r="G13" s="15">
        <v>20211210</v>
      </c>
      <c r="H13" s="18">
        <v>37289</v>
      </c>
      <c r="I13" s="15">
        <v>445</v>
      </c>
      <c r="J13" s="19">
        <v>5340</v>
      </c>
      <c r="K13" s="19"/>
    </row>
    <row r="14" ht="31" customHeight="1" spans="1:11">
      <c r="A14" s="15">
        <v>12</v>
      </c>
      <c r="B14" s="15" t="s">
        <v>37</v>
      </c>
      <c r="C14" s="15" t="s">
        <v>13</v>
      </c>
      <c r="D14" s="16" t="s">
        <v>14</v>
      </c>
      <c r="E14" s="17" t="s">
        <v>15</v>
      </c>
      <c r="F14" s="15" t="s">
        <v>38</v>
      </c>
      <c r="G14" s="15">
        <v>20211210</v>
      </c>
      <c r="H14" s="18">
        <v>37289</v>
      </c>
      <c r="I14" s="15">
        <v>445</v>
      </c>
      <c r="J14" s="19">
        <v>5340</v>
      </c>
      <c r="K14" s="19"/>
    </row>
    <row r="15" ht="31" customHeight="1" spans="1:11">
      <c r="A15" s="15">
        <v>13</v>
      </c>
      <c r="B15" s="15" t="s">
        <v>39</v>
      </c>
      <c r="C15" s="15" t="s">
        <v>13</v>
      </c>
      <c r="D15" s="16" t="s">
        <v>40</v>
      </c>
      <c r="E15" s="17" t="s">
        <v>41</v>
      </c>
      <c r="F15" s="15" t="s">
        <v>42</v>
      </c>
      <c r="G15" s="15">
        <v>20190304</v>
      </c>
      <c r="H15" s="18">
        <v>37683</v>
      </c>
      <c r="I15" s="15">
        <v>445</v>
      </c>
      <c r="J15" s="19">
        <v>5340</v>
      </c>
      <c r="K15" s="19"/>
    </row>
    <row r="16" ht="31" customHeight="1" spans="1:11">
      <c r="A16" s="15">
        <v>14</v>
      </c>
      <c r="B16" s="15" t="s">
        <v>43</v>
      </c>
      <c r="C16" s="15" t="s">
        <v>13</v>
      </c>
      <c r="D16" s="16" t="s">
        <v>40</v>
      </c>
      <c r="E16" s="17" t="s">
        <v>41</v>
      </c>
      <c r="F16" s="15" t="s">
        <v>44</v>
      </c>
      <c r="G16" s="15">
        <v>20190304</v>
      </c>
      <c r="H16" s="18">
        <v>37683</v>
      </c>
      <c r="I16" s="15">
        <v>445</v>
      </c>
      <c r="J16" s="19">
        <v>5340</v>
      </c>
      <c r="K16" s="19"/>
    </row>
    <row r="17" ht="31" customHeight="1" spans="1:11">
      <c r="A17" s="15">
        <v>15</v>
      </c>
      <c r="B17" s="15" t="s">
        <v>45</v>
      </c>
      <c r="C17" s="15" t="s">
        <v>13</v>
      </c>
      <c r="D17" s="16" t="s">
        <v>40</v>
      </c>
      <c r="E17" s="17" t="s">
        <v>41</v>
      </c>
      <c r="F17" s="15" t="s">
        <v>46</v>
      </c>
      <c r="G17" s="15">
        <v>20190304</v>
      </c>
      <c r="H17" s="18">
        <v>37683</v>
      </c>
      <c r="I17" s="15">
        <v>445</v>
      </c>
      <c r="J17" s="19">
        <v>5340</v>
      </c>
      <c r="K17" s="19"/>
    </row>
    <row r="18" ht="31" customHeight="1" spans="1:11">
      <c r="A18" s="15">
        <v>16</v>
      </c>
      <c r="B18" s="15" t="s">
        <v>47</v>
      </c>
      <c r="C18" s="15" t="s">
        <v>13</v>
      </c>
      <c r="D18" s="16" t="s">
        <v>48</v>
      </c>
      <c r="E18" s="17" t="s">
        <v>49</v>
      </c>
      <c r="F18" s="15" t="s">
        <v>50</v>
      </c>
      <c r="G18" s="15">
        <v>20141211</v>
      </c>
      <c r="H18" s="18">
        <v>37683</v>
      </c>
      <c r="I18" s="15">
        <v>445</v>
      </c>
      <c r="J18" s="19">
        <v>5340</v>
      </c>
      <c r="K18" s="19"/>
    </row>
    <row r="19" ht="31" customHeight="1" spans="1:11">
      <c r="A19" s="15">
        <v>17</v>
      </c>
      <c r="B19" s="15" t="s">
        <v>51</v>
      </c>
      <c r="C19" s="15" t="s">
        <v>13</v>
      </c>
      <c r="D19" s="16" t="s">
        <v>52</v>
      </c>
      <c r="E19" s="17" t="s">
        <v>53</v>
      </c>
      <c r="F19" s="15" t="s">
        <v>54</v>
      </c>
      <c r="G19" s="15">
        <v>20110118</v>
      </c>
      <c r="H19" s="18">
        <v>37683</v>
      </c>
      <c r="I19" s="15">
        <v>445</v>
      </c>
      <c r="J19" s="19">
        <v>5340</v>
      </c>
      <c r="K19" s="19"/>
    </row>
    <row r="20" ht="22" customHeight="1" spans="1:11">
      <c r="A20" s="19" t="s">
        <v>55</v>
      </c>
      <c r="B20" s="20" t="s">
        <v>56</v>
      </c>
      <c r="C20" s="19"/>
      <c r="D20" s="19"/>
      <c r="E20" s="19"/>
      <c r="F20" s="19"/>
      <c r="G20" s="19"/>
      <c r="H20" s="19"/>
      <c r="I20" s="19"/>
      <c r="J20" s="19"/>
      <c r="K20" s="19">
        <f>K3*2</f>
        <v>181560</v>
      </c>
    </row>
    <row r="21" ht="22" customHeight="1" spans="1:11">
      <c r="A21" s="19"/>
      <c r="B21" s="20" t="s">
        <v>57</v>
      </c>
      <c r="C21" s="19"/>
      <c r="D21" s="19"/>
      <c r="E21" s="19"/>
      <c r="F21" s="19"/>
      <c r="G21" s="19"/>
      <c r="H21" s="19"/>
      <c r="I21" s="19"/>
      <c r="J21" s="19"/>
      <c r="K21" s="19">
        <v>100000</v>
      </c>
    </row>
    <row r="22" ht="22" customHeight="1" spans="1:11">
      <c r="A22" s="19"/>
      <c r="B22" s="19" t="s">
        <v>58</v>
      </c>
      <c r="C22" s="19"/>
      <c r="D22" s="19"/>
      <c r="E22" s="19"/>
      <c r="F22" s="19"/>
      <c r="G22" s="19"/>
      <c r="H22" s="19"/>
      <c r="I22" s="19"/>
      <c r="J22" s="19"/>
      <c r="K22" s="19">
        <f>K21+K20</f>
        <v>281560</v>
      </c>
    </row>
    <row r="23" ht="28" customHeight="1" spans="1:11">
      <c r="A23" s="21" t="s">
        <v>59</v>
      </c>
      <c r="B23" s="21"/>
      <c r="C23" s="21"/>
      <c r="D23" s="21"/>
      <c r="E23" s="21"/>
      <c r="F23" s="21"/>
      <c r="G23" s="21"/>
      <c r="H23" s="21"/>
      <c r="I23" s="21"/>
      <c r="J23" s="21"/>
      <c r="K23" s="21"/>
    </row>
    <row r="24" ht="33" customHeight="1"/>
    <row r="25" ht="25.5" customHeight="1"/>
  </sheetData>
  <mergeCells count="7">
    <mergeCell ref="A1:K1"/>
    <mergeCell ref="B20:J20"/>
    <mergeCell ref="B21:J21"/>
    <mergeCell ref="B22:J22"/>
    <mergeCell ref="A23:K23"/>
    <mergeCell ref="A20:A22"/>
    <mergeCell ref="K3:K19"/>
  </mergeCells>
  <pageMargins left="0.357638888888889" right="0.357638888888889" top="0.60625" bottom="0.60625"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5"/>
  <sheetViews>
    <sheetView workbookViewId="0">
      <selection activeCell="E2" sqref="E2"/>
    </sheetView>
  </sheetViews>
  <sheetFormatPr defaultColWidth="9" defaultRowHeight="13.5" outlineLevelCol="4"/>
  <cols>
    <col min="1" max="1" width="6.75833333333333" style="1" customWidth="1"/>
    <col min="2" max="2" width="22" style="1" customWidth="1"/>
    <col min="3" max="3" width="11.625" style="1" customWidth="1"/>
    <col min="4" max="4" width="20" style="1" customWidth="1"/>
    <col min="5" max="5" width="15.375" style="2" customWidth="1"/>
    <col min="6" max="16384" width="9" style="1"/>
  </cols>
  <sheetData>
    <row r="1" ht="34" customHeight="1" spans="1:5">
      <c r="A1" s="3" t="s">
        <v>60</v>
      </c>
      <c r="B1" s="3"/>
      <c r="C1" s="3"/>
      <c r="D1" s="3"/>
      <c r="E1" s="4"/>
    </row>
    <row r="2" ht="39" customHeight="1" spans="1:5">
      <c r="A2" s="5" t="s">
        <v>1</v>
      </c>
      <c r="B2" s="5" t="s">
        <v>61</v>
      </c>
      <c r="C2" s="5" t="s">
        <v>62</v>
      </c>
      <c r="D2" s="5" t="s">
        <v>63</v>
      </c>
      <c r="E2" s="6" t="s">
        <v>64</v>
      </c>
    </row>
    <row r="3" spans="1:5">
      <c r="A3" s="7">
        <v>1</v>
      </c>
      <c r="B3" s="7" t="s">
        <v>65</v>
      </c>
      <c r="C3" s="7" t="s">
        <v>66</v>
      </c>
      <c r="D3" s="5" t="s">
        <v>67</v>
      </c>
      <c r="E3" s="8">
        <v>414.84</v>
      </c>
    </row>
    <row r="4" ht="14.25" spans="1:5">
      <c r="A4" s="7">
        <v>2</v>
      </c>
      <c r="B4" s="9" t="s">
        <v>68</v>
      </c>
      <c r="C4" s="9" t="s">
        <v>69</v>
      </c>
      <c r="D4" s="5" t="s">
        <v>67</v>
      </c>
      <c r="E4" s="8">
        <v>483.75</v>
      </c>
    </row>
    <row r="5" ht="14.25" spans="1:5">
      <c r="A5" s="7">
        <v>3</v>
      </c>
      <c r="B5" s="10" t="s">
        <v>70</v>
      </c>
      <c r="C5" s="9" t="s">
        <v>69</v>
      </c>
      <c r="D5" s="5" t="s">
        <v>67</v>
      </c>
      <c r="E5" s="8">
        <v>140.875</v>
      </c>
    </row>
    <row r="6" spans="1:5">
      <c r="A6" s="7">
        <v>4</v>
      </c>
      <c r="B6" s="5" t="s">
        <v>71</v>
      </c>
      <c r="C6" s="5" t="s">
        <v>72</v>
      </c>
      <c r="D6" s="5" t="s">
        <v>67</v>
      </c>
      <c r="E6" s="8">
        <v>130.725</v>
      </c>
    </row>
    <row r="7" spans="1:5">
      <c r="A7" s="7">
        <v>5</v>
      </c>
      <c r="B7" s="7" t="s">
        <v>73</v>
      </c>
      <c r="C7" s="7" t="s">
        <v>66</v>
      </c>
      <c r="D7" s="5" t="s">
        <v>67</v>
      </c>
      <c r="E7" s="8">
        <v>3787.87</v>
      </c>
    </row>
    <row r="8" ht="14.25" spans="1:5">
      <c r="A8" s="7">
        <v>6</v>
      </c>
      <c r="B8" s="9" t="s">
        <v>74</v>
      </c>
      <c r="C8" s="9" t="s">
        <v>75</v>
      </c>
      <c r="D8" s="5" t="s">
        <v>67</v>
      </c>
      <c r="E8" s="8">
        <v>329.625</v>
      </c>
    </row>
    <row r="9" ht="14.25" spans="1:5">
      <c r="A9" s="7">
        <v>7</v>
      </c>
      <c r="B9" s="9" t="s">
        <v>76</v>
      </c>
      <c r="C9" s="9" t="s">
        <v>69</v>
      </c>
      <c r="D9" s="5" t="s">
        <v>67</v>
      </c>
      <c r="E9" s="8">
        <v>48.375</v>
      </c>
    </row>
    <row r="10" spans="1:5">
      <c r="A10" s="7">
        <v>8</v>
      </c>
      <c r="B10" s="5" t="s">
        <v>77</v>
      </c>
      <c r="C10" s="5" t="s">
        <v>69</v>
      </c>
      <c r="D10" s="5" t="s">
        <v>67</v>
      </c>
      <c r="E10" s="8">
        <v>833.6425</v>
      </c>
    </row>
    <row r="11" spans="1:5">
      <c r="A11" s="7">
        <v>9</v>
      </c>
      <c r="B11" s="5" t="s">
        <v>78</v>
      </c>
      <c r="C11" s="5" t="s">
        <v>69</v>
      </c>
      <c r="D11" s="5" t="s">
        <v>67</v>
      </c>
      <c r="E11" s="8">
        <v>299.1325</v>
      </c>
    </row>
    <row r="12" spans="1:5">
      <c r="A12" s="7">
        <v>10</v>
      </c>
      <c r="B12" s="5" t="s">
        <v>79</v>
      </c>
      <c r="C12" s="5" t="s">
        <v>66</v>
      </c>
      <c r="D12" s="5" t="s">
        <v>67</v>
      </c>
      <c r="E12" s="8">
        <v>919.155</v>
      </c>
    </row>
    <row r="13" spans="1:5">
      <c r="A13" s="7">
        <v>11</v>
      </c>
      <c r="B13" s="5" t="s">
        <v>80</v>
      </c>
      <c r="C13" s="5" t="s">
        <v>72</v>
      </c>
      <c r="D13" s="5" t="s">
        <v>67</v>
      </c>
      <c r="E13" s="8">
        <v>482.6975</v>
      </c>
    </row>
    <row r="14" spans="1:5">
      <c r="A14" s="7">
        <v>12</v>
      </c>
      <c r="B14" s="5" t="s">
        <v>81</v>
      </c>
      <c r="C14" s="5" t="s">
        <v>69</v>
      </c>
      <c r="D14" s="5" t="s">
        <v>67</v>
      </c>
      <c r="E14" s="8">
        <v>20</v>
      </c>
    </row>
    <row r="15" ht="14.25" spans="1:5">
      <c r="A15" s="7">
        <v>13</v>
      </c>
      <c r="B15" s="9" t="s">
        <v>82</v>
      </c>
      <c r="C15" s="9" t="s">
        <v>69</v>
      </c>
      <c r="D15" s="5" t="s">
        <v>67</v>
      </c>
      <c r="E15" s="8">
        <v>399.75</v>
      </c>
    </row>
    <row r="16" spans="1:5">
      <c r="A16" s="7">
        <v>14</v>
      </c>
      <c r="B16" s="5" t="s">
        <v>83</v>
      </c>
      <c r="C16" s="5" t="s">
        <v>66</v>
      </c>
      <c r="D16" s="5" t="s">
        <v>67</v>
      </c>
      <c r="E16" s="8">
        <v>56.3125</v>
      </c>
    </row>
    <row r="17" spans="1:5">
      <c r="A17" s="7">
        <v>15</v>
      </c>
      <c r="B17" s="10" t="s">
        <v>84</v>
      </c>
      <c r="C17" s="5" t="s">
        <v>69</v>
      </c>
      <c r="D17" s="5" t="s">
        <v>67</v>
      </c>
      <c r="E17" s="8">
        <v>3530</v>
      </c>
    </row>
    <row r="18" spans="1:5">
      <c r="A18" s="7">
        <v>16</v>
      </c>
      <c r="B18" s="5" t="s">
        <v>85</v>
      </c>
      <c r="C18" s="5" t="s">
        <v>72</v>
      </c>
      <c r="D18" s="5" t="s">
        <v>67</v>
      </c>
      <c r="E18" s="8">
        <v>70.9225</v>
      </c>
    </row>
    <row r="19" spans="1:5">
      <c r="A19" s="7">
        <v>17</v>
      </c>
      <c r="B19" s="5" t="s">
        <v>86</v>
      </c>
      <c r="C19" s="5" t="s">
        <v>87</v>
      </c>
      <c r="D19" s="5" t="s">
        <v>67</v>
      </c>
      <c r="E19" s="8">
        <v>3999.355</v>
      </c>
    </row>
    <row r="20" ht="14.25" spans="1:5">
      <c r="A20" s="7">
        <v>18</v>
      </c>
      <c r="B20" s="9" t="s">
        <v>88</v>
      </c>
      <c r="C20" s="9" t="s">
        <v>69</v>
      </c>
      <c r="D20" s="5" t="s">
        <v>67</v>
      </c>
      <c r="E20" s="8">
        <v>73.75</v>
      </c>
    </row>
    <row r="21" ht="14.25" spans="1:5">
      <c r="A21" s="7">
        <v>19</v>
      </c>
      <c r="B21" s="9" t="s">
        <v>89</v>
      </c>
      <c r="C21" s="9" t="s">
        <v>69</v>
      </c>
      <c r="D21" s="5" t="s">
        <v>67</v>
      </c>
      <c r="E21" s="8">
        <v>134.5</v>
      </c>
    </row>
    <row r="22" spans="1:5">
      <c r="A22" s="7">
        <v>20</v>
      </c>
      <c r="B22" s="7" t="s">
        <v>90</v>
      </c>
      <c r="C22" s="7" t="s">
        <v>72</v>
      </c>
      <c r="D22" s="5" t="s">
        <v>67</v>
      </c>
      <c r="E22" s="8">
        <v>162.62</v>
      </c>
    </row>
    <row r="23" ht="14.25" spans="1:5">
      <c r="A23" s="7">
        <v>21</v>
      </c>
      <c r="B23" s="9" t="s">
        <v>91</v>
      </c>
      <c r="C23" s="9" t="s">
        <v>66</v>
      </c>
      <c r="D23" s="5" t="s">
        <v>67</v>
      </c>
      <c r="E23" s="8">
        <v>140.875</v>
      </c>
    </row>
    <row r="24" ht="14.25" spans="1:5">
      <c r="A24" s="7">
        <v>22</v>
      </c>
      <c r="B24" s="9" t="s">
        <v>92</v>
      </c>
      <c r="C24" s="9" t="s">
        <v>69</v>
      </c>
      <c r="D24" s="5" t="s">
        <v>67</v>
      </c>
      <c r="E24" s="8">
        <v>129.1875</v>
      </c>
    </row>
    <row r="25" ht="14.25" spans="1:5">
      <c r="A25" s="7">
        <v>23</v>
      </c>
      <c r="B25" s="9" t="s">
        <v>93</v>
      </c>
      <c r="C25" s="9" t="s">
        <v>66</v>
      </c>
      <c r="D25" s="5" t="s">
        <v>67</v>
      </c>
      <c r="E25" s="8">
        <v>2260</v>
      </c>
    </row>
    <row r="26" spans="1:5">
      <c r="A26" s="7">
        <v>24</v>
      </c>
      <c r="B26" s="7" t="s">
        <v>94</v>
      </c>
      <c r="C26" s="7" t="s">
        <v>95</v>
      </c>
      <c r="D26" s="5" t="s">
        <v>67</v>
      </c>
      <c r="E26" s="8">
        <v>19.285</v>
      </c>
    </row>
    <row r="27" ht="14.25" spans="1:5">
      <c r="A27" s="7">
        <v>25</v>
      </c>
      <c r="B27" s="10" t="s">
        <v>96</v>
      </c>
      <c r="C27" s="9" t="s">
        <v>97</v>
      </c>
      <c r="D27" s="5" t="s">
        <v>67</v>
      </c>
      <c r="E27" s="8">
        <v>489.0625</v>
      </c>
    </row>
    <row r="28" ht="14.25" spans="1:5">
      <c r="A28" s="7">
        <v>26</v>
      </c>
      <c r="B28" s="9" t="s">
        <v>98</v>
      </c>
      <c r="C28" s="9" t="s">
        <v>87</v>
      </c>
      <c r="D28" s="5" t="s">
        <v>67</v>
      </c>
      <c r="E28" s="8">
        <v>583.25</v>
      </c>
    </row>
    <row r="29" spans="1:5">
      <c r="A29" s="7">
        <v>27</v>
      </c>
      <c r="B29" s="5" t="s">
        <v>99</v>
      </c>
      <c r="C29" s="5" t="s">
        <v>69</v>
      </c>
      <c r="D29" s="5" t="s">
        <v>67</v>
      </c>
      <c r="E29" s="8">
        <v>412.26</v>
      </c>
    </row>
    <row r="30" ht="14.25" spans="1:5">
      <c r="A30" s="7">
        <v>28</v>
      </c>
      <c r="B30" s="9" t="s">
        <v>100</v>
      </c>
      <c r="C30" s="9" t="s">
        <v>69</v>
      </c>
      <c r="D30" s="5" t="s">
        <v>67</v>
      </c>
      <c r="E30" s="8">
        <v>31.625</v>
      </c>
    </row>
    <row r="31" spans="1:5">
      <c r="A31" s="7">
        <v>29</v>
      </c>
      <c r="B31" s="5" t="s">
        <v>101</v>
      </c>
      <c r="C31" s="5" t="s">
        <v>69</v>
      </c>
      <c r="D31" s="5" t="s">
        <v>67</v>
      </c>
      <c r="E31" s="8">
        <v>52.5</v>
      </c>
    </row>
    <row r="32" spans="1:5">
      <c r="A32" s="7">
        <v>30</v>
      </c>
      <c r="B32" s="7" t="s">
        <v>102</v>
      </c>
      <c r="C32" s="7" t="s">
        <v>72</v>
      </c>
      <c r="D32" s="5" t="s">
        <v>67</v>
      </c>
      <c r="E32" s="8">
        <v>200.34</v>
      </c>
    </row>
    <row r="33" spans="1:5">
      <c r="A33" s="7">
        <v>31</v>
      </c>
      <c r="B33" s="5" t="s">
        <v>103</v>
      </c>
      <c r="C33" s="5" t="s">
        <v>97</v>
      </c>
      <c r="D33" s="5" t="s">
        <v>67</v>
      </c>
      <c r="E33" s="8">
        <v>600.265</v>
      </c>
    </row>
    <row r="34" spans="1:5">
      <c r="A34" s="7">
        <v>32</v>
      </c>
      <c r="B34" s="5" t="s">
        <v>104</v>
      </c>
      <c r="C34" s="5" t="s">
        <v>97</v>
      </c>
      <c r="D34" s="5" t="s">
        <v>67</v>
      </c>
      <c r="E34" s="8">
        <v>436.6025</v>
      </c>
    </row>
    <row r="35" spans="1:5">
      <c r="A35" s="7">
        <v>33</v>
      </c>
      <c r="B35" s="5" t="s">
        <v>105</v>
      </c>
      <c r="C35" s="5" t="s">
        <v>69</v>
      </c>
      <c r="D35" s="5" t="s">
        <v>67</v>
      </c>
      <c r="E35" s="8">
        <v>88.0375</v>
      </c>
    </row>
    <row r="36" spans="1:5">
      <c r="A36" s="7">
        <v>34</v>
      </c>
      <c r="B36" s="11" t="s">
        <v>106</v>
      </c>
      <c r="C36" s="11" t="s">
        <v>69</v>
      </c>
      <c r="D36" s="5" t="s">
        <v>67</v>
      </c>
      <c r="E36" s="8">
        <v>483.25</v>
      </c>
    </row>
    <row r="37" spans="1:5">
      <c r="A37" s="7">
        <v>35</v>
      </c>
      <c r="B37" s="5" t="s">
        <v>107</v>
      </c>
      <c r="C37" s="5" t="s">
        <v>72</v>
      </c>
      <c r="D37" s="5" t="s">
        <v>67</v>
      </c>
      <c r="E37" s="8">
        <v>142.2475</v>
      </c>
    </row>
    <row r="38" spans="1:5">
      <c r="A38" s="7">
        <v>36</v>
      </c>
      <c r="B38" s="5" t="s">
        <v>108</v>
      </c>
      <c r="C38" s="5" t="s">
        <v>109</v>
      </c>
      <c r="D38" s="5" t="s">
        <v>67</v>
      </c>
      <c r="E38" s="8">
        <v>75.7</v>
      </c>
    </row>
    <row r="39" spans="1:5">
      <c r="A39" s="7">
        <v>37</v>
      </c>
      <c r="B39" s="5" t="s">
        <v>110</v>
      </c>
      <c r="C39" s="5" t="s">
        <v>69</v>
      </c>
      <c r="D39" s="5" t="s">
        <v>67</v>
      </c>
      <c r="E39" s="8">
        <v>218.25</v>
      </c>
    </row>
    <row r="40" spans="1:5">
      <c r="A40" s="7">
        <v>38</v>
      </c>
      <c r="B40" s="7" t="s">
        <v>111</v>
      </c>
      <c r="C40" s="7" t="s">
        <v>72</v>
      </c>
      <c r="D40" s="5" t="s">
        <v>67</v>
      </c>
      <c r="E40" s="8">
        <v>370.215</v>
      </c>
    </row>
    <row r="41" spans="1:5">
      <c r="A41" s="7">
        <v>39</v>
      </c>
      <c r="B41" s="5" t="s">
        <v>112</v>
      </c>
      <c r="C41" s="5" t="s">
        <v>97</v>
      </c>
      <c r="D41" s="5" t="s">
        <v>67</v>
      </c>
      <c r="E41" s="8">
        <v>30</v>
      </c>
    </row>
    <row r="42" ht="14.25" spans="1:5">
      <c r="A42" s="7">
        <v>40</v>
      </c>
      <c r="B42" s="9" t="s">
        <v>113</v>
      </c>
      <c r="C42" s="9" t="s">
        <v>69</v>
      </c>
      <c r="D42" s="5" t="s">
        <v>67</v>
      </c>
      <c r="E42" s="8">
        <v>457.25</v>
      </c>
    </row>
    <row r="43" spans="1:5">
      <c r="A43" s="7">
        <v>41</v>
      </c>
      <c r="B43" s="5" t="s">
        <v>114</v>
      </c>
      <c r="C43" s="5" t="s">
        <v>72</v>
      </c>
      <c r="D43" s="5" t="s">
        <v>67</v>
      </c>
      <c r="E43" s="8">
        <v>64.915</v>
      </c>
    </row>
    <row r="44" spans="1:5">
      <c r="A44" s="7">
        <v>42</v>
      </c>
      <c r="B44" s="10" t="s">
        <v>115</v>
      </c>
      <c r="C44" s="11" t="s">
        <v>75</v>
      </c>
      <c r="D44" s="5" t="s">
        <v>67</v>
      </c>
      <c r="E44" s="8">
        <v>937.5</v>
      </c>
    </row>
    <row r="45" ht="14.25" spans="1:5">
      <c r="A45" s="7">
        <v>43</v>
      </c>
      <c r="B45" s="9" t="s">
        <v>116</v>
      </c>
      <c r="C45" s="9" t="s">
        <v>69</v>
      </c>
      <c r="D45" s="5" t="s">
        <v>67</v>
      </c>
      <c r="E45" s="8">
        <v>707.5</v>
      </c>
    </row>
    <row r="46" spans="1:5">
      <c r="A46" s="7">
        <v>44</v>
      </c>
      <c r="B46" s="5" t="s">
        <v>117</v>
      </c>
      <c r="C46" s="5" t="s">
        <v>109</v>
      </c>
      <c r="D46" s="5" t="s">
        <v>67</v>
      </c>
      <c r="E46" s="8">
        <v>331.755</v>
      </c>
    </row>
    <row r="47" spans="1:5">
      <c r="A47" s="7">
        <v>45</v>
      </c>
      <c r="B47" s="5" t="s">
        <v>118</v>
      </c>
      <c r="C47" s="5" t="s">
        <v>95</v>
      </c>
      <c r="D47" s="5" t="s">
        <v>67</v>
      </c>
      <c r="E47" s="8">
        <v>76.7</v>
      </c>
    </row>
    <row r="48" spans="1:5">
      <c r="A48" s="7">
        <v>46</v>
      </c>
      <c r="B48" s="5" t="s">
        <v>119</v>
      </c>
      <c r="C48" s="5" t="s">
        <v>69</v>
      </c>
      <c r="D48" s="5" t="s">
        <v>67</v>
      </c>
      <c r="E48" s="8">
        <v>88.0375</v>
      </c>
    </row>
    <row r="49" ht="14.25" spans="1:5">
      <c r="A49" s="7">
        <v>47</v>
      </c>
      <c r="B49" s="9" t="s">
        <v>120</v>
      </c>
      <c r="C49" s="9" t="s">
        <v>95</v>
      </c>
      <c r="D49" s="5" t="s">
        <v>67</v>
      </c>
      <c r="E49" s="8">
        <v>3.85</v>
      </c>
    </row>
    <row r="50" spans="1:5">
      <c r="A50" s="7">
        <v>48</v>
      </c>
      <c r="B50" s="5" t="s">
        <v>121</v>
      </c>
      <c r="C50" s="5" t="s">
        <v>72</v>
      </c>
      <c r="D50" s="5" t="s">
        <v>67</v>
      </c>
      <c r="E50" s="8">
        <v>12.5</v>
      </c>
    </row>
    <row r="51" ht="14.25" spans="1:5">
      <c r="A51" s="7">
        <v>49</v>
      </c>
      <c r="B51" s="9" t="s">
        <v>122</v>
      </c>
      <c r="C51" s="9" t="s">
        <v>69</v>
      </c>
      <c r="D51" s="5" t="s">
        <v>67</v>
      </c>
      <c r="E51" s="8">
        <v>76.875</v>
      </c>
    </row>
    <row r="52" spans="1:5">
      <c r="A52" s="7">
        <v>50</v>
      </c>
      <c r="B52" s="7" t="s">
        <v>123</v>
      </c>
      <c r="C52" s="7" t="s">
        <v>72</v>
      </c>
      <c r="D52" s="5" t="s">
        <v>67</v>
      </c>
      <c r="E52" s="8">
        <v>714.29</v>
      </c>
    </row>
    <row r="53" spans="1:5">
      <c r="A53" s="7">
        <v>51</v>
      </c>
      <c r="B53" s="5" t="s">
        <v>124</v>
      </c>
      <c r="C53" s="5" t="s">
        <v>69</v>
      </c>
      <c r="D53" s="5" t="s">
        <v>67</v>
      </c>
      <c r="E53" s="8">
        <v>33</v>
      </c>
    </row>
    <row r="54" ht="14.25" spans="1:5">
      <c r="A54" s="7">
        <v>52</v>
      </c>
      <c r="B54" s="9" t="s">
        <v>125</v>
      </c>
      <c r="C54" s="9" t="s">
        <v>87</v>
      </c>
      <c r="D54" s="5" t="s">
        <v>67</v>
      </c>
      <c r="E54" s="8">
        <v>340.75</v>
      </c>
    </row>
    <row r="55" spans="1:5">
      <c r="A55" s="7">
        <v>53</v>
      </c>
      <c r="B55" s="7" t="s">
        <v>126</v>
      </c>
      <c r="C55" s="7" t="s">
        <v>127</v>
      </c>
      <c r="D55" s="5" t="s">
        <v>67</v>
      </c>
      <c r="E55" s="8">
        <v>145.09</v>
      </c>
    </row>
    <row r="56" spans="1:5">
      <c r="A56" s="7">
        <v>54</v>
      </c>
      <c r="B56" s="7" t="s">
        <v>128</v>
      </c>
      <c r="C56" s="7" t="s">
        <v>72</v>
      </c>
      <c r="D56" s="5" t="s">
        <v>67</v>
      </c>
      <c r="E56" s="8">
        <v>297.015</v>
      </c>
    </row>
    <row r="57" spans="1:5">
      <c r="A57" s="7">
        <v>55</v>
      </c>
      <c r="B57" s="7" t="s">
        <v>129</v>
      </c>
      <c r="C57" s="7" t="s">
        <v>72</v>
      </c>
      <c r="D57" s="5" t="s">
        <v>67</v>
      </c>
      <c r="E57" s="8">
        <v>136.155</v>
      </c>
    </row>
    <row r="58" spans="1:5">
      <c r="A58" s="7">
        <v>56</v>
      </c>
      <c r="B58" s="5" t="s">
        <v>130</v>
      </c>
      <c r="C58" s="5" t="s">
        <v>69</v>
      </c>
      <c r="D58" s="5" t="s">
        <v>67</v>
      </c>
      <c r="E58" s="8">
        <v>15</v>
      </c>
    </row>
    <row r="59" spans="1:5">
      <c r="A59" s="7">
        <v>57</v>
      </c>
      <c r="B59" s="5" t="s">
        <v>131</v>
      </c>
      <c r="C59" s="5" t="s">
        <v>87</v>
      </c>
      <c r="D59" s="5" t="s">
        <v>67</v>
      </c>
      <c r="E59" s="8">
        <v>601.515</v>
      </c>
    </row>
    <row r="60" ht="14.25" spans="1:5">
      <c r="A60" s="7">
        <v>58</v>
      </c>
      <c r="B60" s="9" t="s">
        <v>132</v>
      </c>
      <c r="C60" s="9" t="s">
        <v>69</v>
      </c>
      <c r="D60" s="5" t="s">
        <v>67</v>
      </c>
      <c r="E60" s="8">
        <v>185</v>
      </c>
    </row>
    <row r="61" ht="14.25" spans="1:5">
      <c r="A61" s="7">
        <v>59</v>
      </c>
      <c r="B61" s="9" t="s">
        <v>133</v>
      </c>
      <c r="C61" s="9" t="s">
        <v>69</v>
      </c>
      <c r="D61" s="5" t="s">
        <v>67</v>
      </c>
      <c r="E61" s="8">
        <v>176.25</v>
      </c>
    </row>
    <row r="62" ht="14.25" spans="1:5">
      <c r="A62" s="7">
        <v>60</v>
      </c>
      <c r="B62" s="9" t="s">
        <v>134</v>
      </c>
      <c r="C62" s="9" t="s">
        <v>69</v>
      </c>
      <c r="D62" s="5" t="s">
        <v>67</v>
      </c>
      <c r="E62" s="8">
        <v>1296.25</v>
      </c>
    </row>
    <row r="63" spans="1:5">
      <c r="A63" s="7">
        <v>61</v>
      </c>
      <c r="B63" s="5" t="s">
        <v>135</v>
      </c>
      <c r="C63" s="5" t="s">
        <v>109</v>
      </c>
      <c r="D63" s="5" t="s">
        <v>67</v>
      </c>
      <c r="E63" s="8">
        <v>108.0375</v>
      </c>
    </row>
    <row r="64" spans="1:5">
      <c r="A64" s="7">
        <v>62</v>
      </c>
      <c r="B64" s="10" t="s">
        <v>136</v>
      </c>
      <c r="C64" s="11" t="s">
        <v>69</v>
      </c>
      <c r="D64" s="5" t="s">
        <v>67</v>
      </c>
      <c r="E64" s="8">
        <v>83.125</v>
      </c>
    </row>
    <row r="65" ht="14.25" spans="1:5">
      <c r="A65" s="7">
        <v>63</v>
      </c>
      <c r="B65" s="9" t="s">
        <v>137</v>
      </c>
      <c r="C65" s="9" t="s">
        <v>69</v>
      </c>
      <c r="D65" s="5" t="s">
        <v>67</v>
      </c>
      <c r="E65" s="8">
        <v>1135</v>
      </c>
    </row>
    <row r="66" ht="14.25" spans="1:5">
      <c r="A66" s="7">
        <v>64</v>
      </c>
      <c r="B66" s="9" t="s">
        <v>138</v>
      </c>
      <c r="C66" s="9" t="s">
        <v>66</v>
      </c>
      <c r="D66" s="5" t="s">
        <v>67</v>
      </c>
      <c r="E66" s="8">
        <v>215.625</v>
      </c>
    </row>
    <row r="67" ht="14.25" spans="1:5">
      <c r="A67" s="7">
        <v>65</v>
      </c>
      <c r="B67" s="9" t="s">
        <v>139</v>
      </c>
      <c r="C67" s="9" t="s">
        <v>66</v>
      </c>
      <c r="D67" s="5" t="s">
        <v>67</v>
      </c>
      <c r="E67" s="8">
        <v>1175</v>
      </c>
    </row>
    <row r="68" ht="14.25" spans="1:5">
      <c r="A68" s="7">
        <v>66</v>
      </c>
      <c r="B68" s="9" t="s">
        <v>140</v>
      </c>
      <c r="C68" s="9" t="s">
        <v>75</v>
      </c>
      <c r="D68" s="5" t="s">
        <v>67</v>
      </c>
      <c r="E68" s="8">
        <v>225</v>
      </c>
    </row>
    <row r="69" ht="14.25" spans="1:5">
      <c r="A69" s="7">
        <v>67</v>
      </c>
      <c r="B69" s="9" t="s">
        <v>141</v>
      </c>
      <c r="C69" s="9" t="s">
        <v>66</v>
      </c>
      <c r="D69" s="5" t="s">
        <v>67</v>
      </c>
      <c r="E69" s="8">
        <v>1507.5</v>
      </c>
    </row>
    <row r="70" ht="14.25" spans="1:5">
      <c r="A70" s="7">
        <v>68</v>
      </c>
      <c r="B70" s="9" t="s">
        <v>142</v>
      </c>
      <c r="C70" s="9" t="s">
        <v>97</v>
      </c>
      <c r="D70" s="5" t="s">
        <v>67</v>
      </c>
      <c r="E70" s="8">
        <v>638.25</v>
      </c>
    </row>
    <row r="71" ht="14.25" spans="1:5">
      <c r="A71" s="7">
        <v>69</v>
      </c>
      <c r="B71" s="9" t="s">
        <v>143</v>
      </c>
      <c r="C71" s="9" t="s">
        <v>66</v>
      </c>
      <c r="D71" s="5" t="s">
        <v>67</v>
      </c>
      <c r="E71" s="8">
        <v>1645</v>
      </c>
    </row>
    <row r="72" ht="14.25" spans="1:5">
      <c r="A72" s="7">
        <v>70</v>
      </c>
      <c r="B72" s="10" t="s">
        <v>144</v>
      </c>
      <c r="C72" s="9" t="s">
        <v>69</v>
      </c>
      <c r="D72" s="5" t="s">
        <v>67</v>
      </c>
      <c r="E72" s="8">
        <v>24.3125</v>
      </c>
    </row>
    <row r="73" ht="14.25" spans="1:5">
      <c r="A73" s="7">
        <v>71</v>
      </c>
      <c r="B73" s="9" t="s">
        <v>145</v>
      </c>
      <c r="C73" s="9" t="s">
        <v>69</v>
      </c>
      <c r="D73" s="5" t="s">
        <v>67</v>
      </c>
      <c r="E73" s="8">
        <v>48.625</v>
      </c>
    </row>
    <row r="74" spans="1:5">
      <c r="A74" s="7">
        <v>72</v>
      </c>
      <c r="B74" s="7" t="s">
        <v>146</v>
      </c>
      <c r="C74" s="7" t="s">
        <v>147</v>
      </c>
      <c r="D74" s="5" t="s">
        <v>67</v>
      </c>
      <c r="E74" s="8">
        <v>375.19</v>
      </c>
    </row>
    <row r="75" spans="1:5">
      <c r="A75" s="7">
        <v>73</v>
      </c>
      <c r="B75" s="5" t="s">
        <v>148</v>
      </c>
      <c r="C75" s="5" t="s">
        <v>69</v>
      </c>
      <c r="D75" s="5" t="s">
        <v>67</v>
      </c>
      <c r="E75" s="8">
        <v>130.0525</v>
      </c>
    </row>
    <row r="76" spans="1:5">
      <c r="A76" s="7">
        <v>74</v>
      </c>
      <c r="B76" s="7" t="s">
        <v>149</v>
      </c>
      <c r="C76" s="7" t="s">
        <v>66</v>
      </c>
      <c r="D76" s="5" t="s">
        <v>67</v>
      </c>
      <c r="E76" s="8">
        <v>1472.145</v>
      </c>
    </row>
    <row r="77" ht="14.25" spans="1:5">
      <c r="A77" s="7">
        <v>75</v>
      </c>
      <c r="B77" s="9" t="s">
        <v>150</v>
      </c>
      <c r="C77" s="9" t="s">
        <v>151</v>
      </c>
      <c r="D77" s="5" t="s">
        <v>67</v>
      </c>
      <c r="E77" s="8">
        <v>238.125</v>
      </c>
    </row>
    <row r="78" ht="14.25" spans="1:5">
      <c r="A78" s="7">
        <v>76</v>
      </c>
      <c r="B78" s="9" t="s">
        <v>152</v>
      </c>
      <c r="C78" s="9" t="s">
        <v>69</v>
      </c>
      <c r="D78" s="5" t="s">
        <v>67</v>
      </c>
      <c r="E78" s="8">
        <v>455</v>
      </c>
    </row>
    <row r="79" spans="1:5">
      <c r="A79" s="7">
        <v>77</v>
      </c>
      <c r="B79" s="5" t="s">
        <v>153</v>
      </c>
      <c r="C79" s="5" t="s">
        <v>72</v>
      </c>
      <c r="D79" s="5" t="s">
        <v>67</v>
      </c>
      <c r="E79" s="8">
        <v>1281.2025</v>
      </c>
    </row>
    <row r="80" ht="14.25" spans="1:5">
      <c r="A80" s="7">
        <v>78</v>
      </c>
      <c r="B80" s="9" t="s">
        <v>154</v>
      </c>
      <c r="C80" s="9" t="s">
        <v>69</v>
      </c>
      <c r="D80" s="5" t="s">
        <v>67</v>
      </c>
      <c r="E80" s="8">
        <v>199.25</v>
      </c>
    </row>
    <row r="81" ht="14.25" spans="1:5">
      <c r="A81" s="7">
        <v>79</v>
      </c>
      <c r="B81" s="9" t="s">
        <v>155</v>
      </c>
      <c r="C81" s="9" t="s">
        <v>69</v>
      </c>
      <c r="D81" s="5" t="s">
        <v>67</v>
      </c>
      <c r="E81" s="8">
        <v>107.5</v>
      </c>
    </row>
    <row r="82" ht="14.25" spans="1:5">
      <c r="A82" s="7">
        <v>80</v>
      </c>
      <c r="B82" s="9" t="s">
        <v>156</v>
      </c>
      <c r="C82" s="11" t="s">
        <v>69</v>
      </c>
      <c r="D82" s="5" t="s">
        <v>67</v>
      </c>
      <c r="E82" s="8">
        <v>47.375</v>
      </c>
    </row>
    <row r="83" spans="1:5">
      <c r="A83" s="7">
        <v>81</v>
      </c>
      <c r="B83" s="5" t="s">
        <v>157</v>
      </c>
      <c r="C83" s="5" t="s">
        <v>69</v>
      </c>
      <c r="D83" s="5" t="s">
        <v>67</v>
      </c>
      <c r="E83" s="8">
        <v>41.25</v>
      </c>
    </row>
    <row r="84" spans="1:5">
      <c r="A84" s="7">
        <v>82</v>
      </c>
      <c r="B84" s="5" t="s">
        <v>158</v>
      </c>
      <c r="C84" s="5" t="s">
        <v>69</v>
      </c>
      <c r="D84" s="5" t="s">
        <v>67</v>
      </c>
      <c r="E84" s="8">
        <v>21.25</v>
      </c>
    </row>
    <row r="85" ht="14.25" spans="1:5">
      <c r="A85" s="7">
        <v>83</v>
      </c>
      <c r="B85" s="9" t="s">
        <v>159</v>
      </c>
      <c r="C85" s="9" t="s">
        <v>69</v>
      </c>
      <c r="D85" s="5" t="s">
        <v>67</v>
      </c>
      <c r="E85" s="8">
        <v>111.75</v>
      </c>
    </row>
    <row r="86" ht="14.25" spans="1:5">
      <c r="A86" s="7">
        <v>84</v>
      </c>
      <c r="B86" s="9" t="s">
        <v>160</v>
      </c>
      <c r="C86" s="9" t="s">
        <v>69</v>
      </c>
      <c r="D86" s="5" t="s">
        <v>67</v>
      </c>
      <c r="E86" s="8">
        <v>418.8125</v>
      </c>
    </row>
    <row r="87" spans="1:5">
      <c r="A87" s="7">
        <v>85</v>
      </c>
      <c r="B87" s="5" t="s">
        <v>161</v>
      </c>
      <c r="C87" s="5" t="s">
        <v>72</v>
      </c>
      <c r="D87" s="5" t="s">
        <v>67</v>
      </c>
      <c r="E87" s="8">
        <v>467.6975</v>
      </c>
    </row>
    <row r="88" spans="1:5">
      <c r="A88" s="7">
        <v>86</v>
      </c>
      <c r="B88" s="5" t="s">
        <v>162</v>
      </c>
      <c r="C88" s="5" t="s">
        <v>72</v>
      </c>
      <c r="D88" s="5" t="s">
        <v>67</v>
      </c>
      <c r="E88" s="8">
        <v>172.25</v>
      </c>
    </row>
    <row r="89" spans="1:5">
      <c r="A89" s="7">
        <v>87</v>
      </c>
      <c r="B89" s="5" t="s">
        <v>163</v>
      </c>
      <c r="C89" s="5" t="s">
        <v>97</v>
      </c>
      <c r="D89" s="5" t="s">
        <v>67</v>
      </c>
      <c r="E89" s="8">
        <v>822.02</v>
      </c>
    </row>
    <row r="90" spans="1:5">
      <c r="A90" s="7">
        <v>88</v>
      </c>
      <c r="B90" s="5" t="s">
        <v>164</v>
      </c>
      <c r="C90" s="5" t="s">
        <v>165</v>
      </c>
      <c r="D90" s="5" t="s">
        <v>67</v>
      </c>
      <c r="E90" s="8">
        <v>108.075</v>
      </c>
    </row>
    <row r="91" spans="1:5">
      <c r="A91" s="7">
        <v>89</v>
      </c>
      <c r="B91" s="7" t="s">
        <v>166</v>
      </c>
      <c r="C91" s="7" t="s">
        <v>97</v>
      </c>
      <c r="D91" s="5" t="s">
        <v>67</v>
      </c>
      <c r="E91" s="8">
        <v>351.15</v>
      </c>
    </row>
    <row r="92" spans="1:5">
      <c r="A92" s="7">
        <v>90</v>
      </c>
      <c r="B92" s="5" t="s">
        <v>167</v>
      </c>
      <c r="C92" s="5" t="s">
        <v>97</v>
      </c>
      <c r="D92" s="5" t="s">
        <v>67</v>
      </c>
      <c r="E92" s="8">
        <v>514.3875</v>
      </c>
    </row>
    <row r="93" spans="1:5">
      <c r="A93" s="7">
        <v>91</v>
      </c>
      <c r="B93" s="5" t="s">
        <v>168</v>
      </c>
      <c r="C93" s="5" t="s">
        <v>66</v>
      </c>
      <c r="D93" s="5" t="s">
        <v>67</v>
      </c>
      <c r="E93" s="8">
        <v>242.1925</v>
      </c>
    </row>
    <row r="94" spans="1:5">
      <c r="A94" s="7">
        <v>92</v>
      </c>
      <c r="B94" s="5" t="s">
        <v>169</v>
      </c>
      <c r="C94" s="5" t="s">
        <v>66</v>
      </c>
      <c r="D94" s="5" t="s">
        <v>67</v>
      </c>
      <c r="E94" s="8">
        <v>196.675</v>
      </c>
    </row>
    <row r="95" spans="1:5">
      <c r="A95" s="7">
        <v>93</v>
      </c>
      <c r="B95" s="5" t="s">
        <v>170</v>
      </c>
      <c r="C95" s="5" t="s">
        <v>171</v>
      </c>
      <c r="D95" s="5" t="s">
        <v>67</v>
      </c>
      <c r="E95" s="8">
        <v>322.6325</v>
      </c>
    </row>
    <row r="96" spans="1:5">
      <c r="A96" s="7">
        <v>94</v>
      </c>
      <c r="B96" s="7" t="s">
        <v>172</v>
      </c>
      <c r="C96" s="7" t="s">
        <v>87</v>
      </c>
      <c r="D96" s="5" t="s">
        <v>67</v>
      </c>
      <c r="E96" s="8">
        <v>331.04</v>
      </c>
    </row>
    <row r="97" spans="1:5">
      <c r="A97" s="7">
        <v>95</v>
      </c>
      <c r="B97" s="5" t="s">
        <v>173</v>
      </c>
      <c r="C97" s="12" t="s">
        <v>171</v>
      </c>
      <c r="D97" s="5" t="s">
        <v>67</v>
      </c>
      <c r="E97" s="8">
        <v>1628.295</v>
      </c>
    </row>
    <row r="98" spans="1:5">
      <c r="A98" s="7">
        <v>96</v>
      </c>
      <c r="B98" s="5" t="s">
        <v>174</v>
      </c>
      <c r="C98" s="5" t="s">
        <v>72</v>
      </c>
      <c r="D98" s="5" t="s">
        <v>67</v>
      </c>
      <c r="E98" s="8">
        <v>131.76</v>
      </c>
    </row>
    <row r="99" spans="1:5">
      <c r="A99" s="7">
        <v>97</v>
      </c>
      <c r="B99" s="7" t="s">
        <v>175</v>
      </c>
      <c r="C99" s="7" t="s">
        <v>72</v>
      </c>
      <c r="D99" s="5" t="s">
        <v>67</v>
      </c>
      <c r="E99" s="8">
        <v>323.965</v>
      </c>
    </row>
    <row r="100" spans="1:5">
      <c r="A100" s="7">
        <v>98</v>
      </c>
      <c r="B100" s="5" t="s">
        <v>176</v>
      </c>
      <c r="C100" s="5" t="s">
        <v>109</v>
      </c>
      <c r="D100" s="5" t="s">
        <v>67</v>
      </c>
      <c r="E100" s="8">
        <v>243.4425</v>
      </c>
    </row>
    <row r="101" spans="1:5">
      <c r="A101" s="7">
        <v>99</v>
      </c>
      <c r="B101" s="5" t="s">
        <v>177</v>
      </c>
      <c r="C101" s="5" t="s">
        <v>69</v>
      </c>
      <c r="D101" s="5" t="s">
        <v>67</v>
      </c>
      <c r="E101" s="8">
        <v>84.2</v>
      </c>
    </row>
    <row r="102" spans="1:5">
      <c r="A102" s="7">
        <v>100</v>
      </c>
      <c r="B102" s="7" t="s">
        <v>178</v>
      </c>
      <c r="C102" s="7" t="s">
        <v>87</v>
      </c>
      <c r="D102" s="5" t="s">
        <v>67</v>
      </c>
      <c r="E102" s="8">
        <v>617.37</v>
      </c>
    </row>
    <row r="103" ht="14.25" spans="1:5">
      <c r="A103" s="7">
        <v>101</v>
      </c>
      <c r="B103" s="9" t="s">
        <v>179</v>
      </c>
      <c r="C103" s="9" t="s">
        <v>69</v>
      </c>
      <c r="D103" s="5" t="s">
        <v>67</v>
      </c>
      <c r="E103" s="8">
        <v>457.25</v>
      </c>
    </row>
    <row r="104" spans="1:5">
      <c r="A104" s="7">
        <v>102</v>
      </c>
      <c r="B104" s="10" t="s">
        <v>180</v>
      </c>
      <c r="C104" s="11" t="s">
        <v>75</v>
      </c>
      <c r="D104" s="5" t="s">
        <v>67</v>
      </c>
      <c r="E104" s="8">
        <v>1132.5</v>
      </c>
    </row>
    <row r="105" ht="14.25" spans="1:5">
      <c r="A105" s="7">
        <v>103</v>
      </c>
      <c r="B105" s="9" t="s">
        <v>181</v>
      </c>
      <c r="C105" s="11" t="s">
        <v>69</v>
      </c>
      <c r="D105" s="5" t="s">
        <v>67</v>
      </c>
      <c r="E105" s="8">
        <v>410.625</v>
      </c>
    </row>
    <row r="106" spans="1:5">
      <c r="A106" s="7">
        <v>104</v>
      </c>
      <c r="B106" s="5" t="s">
        <v>182</v>
      </c>
      <c r="C106" s="5" t="s">
        <v>69</v>
      </c>
      <c r="D106" s="5" t="s">
        <v>67</v>
      </c>
      <c r="E106" s="8">
        <v>312.6325</v>
      </c>
    </row>
    <row r="107" spans="1:5">
      <c r="A107" s="7">
        <v>105</v>
      </c>
      <c r="B107" s="5" t="s">
        <v>183</v>
      </c>
      <c r="C107" s="5" t="s">
        <v>69</v>
      </c>
      <c r="D107" s="5" t="s">
        <v>67</v>
      </c>
      <c r="E107" s="8">
        <v>12.5</v>
      </c>
    </row>
    <row r="108" spans="1:5">
      <c r="A108" s="7">
        <v>106</v>
      </c>
      <c r="B108" s="5" t="s">
        <v>184</v>
      </c>
      <c r="C108" s="5" t="s">
        <v>69</v>
      </c>
      <c r="D108" s="5" t="s">
        <v>67</v>
      </c>
      <c r="E108" s="8">
        <v>77.25</v>
      </c>
    </row>
    <row r="109" spans="1:5">
      <c r="A109" s="7">
        <v>107</v>
      </c>
      <c r="B109" s="5" t="s">
        <v>185</v>
      </c>
      <c r="C109" s="5" t="s">
        <v>97</v>
      </c>
      <c r="D109" s="5" t="s">
        <v>67</v>
      </c>
      <c r="E109" s="8">
        <v>317.1325</v>
      </c>
    </row>
    <row r="110" ht="14.25" spans="1:5">
      <c r="A110" s="7">
        <v>108</v>
      </c>
      <c r="B110" s="9" t="s">
        <v>186</v>
      </c>
      <c r="C110" s="9" t="s">
        <v>69</v>
      </c>
      <c r="D110" s="5" t="s">
        <v>67</v>
      </c>
      <c r="E110" s="8">
        <v>306.875</v>
      </c>
    </row>
    <row r="111" spans="1:5">
      <c r="A111" s="7">
        <v>109</v>
      </c>
      <c r="B111" s="7" t="s">
        <v>187</v>
      </c>
      <c r="C111" s="7" t="s">
        <v>72</v>
      </c>
      <c r="D111" s="5" t="s">
        <v>67</v>
      </c>
      <c r="E111" s="8">
        <v>72.84</v>
      </c>
    </row>
    <row r="112" spans="1:5">
      <c r="A112" s="7">
        <v>110</v>
      </c>
      <c r="B112" s="5" t="s">
        <v>188</v>
      </c>
      <c r="C112" s="5" t="s">
        <v>72</v>
      </c>
      <c r="D112" s="5" t="s">
        <v>67</v>
      </c>
      <c r="E112" s="8">
        <v>91.6275</v>
      </c>
    </row>
    <row r="113" spans="1:5">
      <c r="A113" s="7">
        <v>111</v>
      </c>
      <c r="B113" s="5" t="s">
        <v>189</v>
      </c>
      <c r="C113" s="5" t="s">
        <v>72</v>
      </c>
      <c r="D113" s="5" t="s">
        <v>67</v>
      </c>
      <c r="E113" s="8">
        <v>130.4225</v>
      </c>
    </row>
    <row r="114" spans="1:5">
      <c r="A114" s="7">
        <v>112</v>
      </c>
      <c r="B114" s="5" t="s">
        <v>190</v>
      </c>
      <c r="C114" s="5" t="s">
        <v>191</v>
      </c>
      <c r="D114" s="5" t="s">
        <v>67</v>
      </c>
      <c r="E114" s="8">
        <v>732.02</v>
      </c>
    </row>
    <row r="115" spans="1:5">
      <c r="A115" s="7">
        <v>113</v>
      </c>
      <c r="B115" s="5" t="s">
        <v>192</v>
      </c>
      <c r="C115" s="5" t="s">
        <v>72</v>
      </c>
      <c r="D115" s="5" t="s">
        <v>67</v>
      </c>
      <c r="E115" s="8">
        <v>89.0875</v>
      </c>
    </row>
    <row r="116" s="1" customFormat="1" spans="1:5">
      <c r="A116" s="7">
        <v>114</v>
      </c>
      <c r="B116" s="7" t="s">
        <v>193</v>
      </c>
      <c r="C116" s="7" t="s">
        <v>147</v>
      </c>
      <c r="D116" s="5" t="s">
        <v>67</v>
      </c>
      <c r="E116" s="8">
        <v>494.84</v>
      </c>
    </row>
    <row r="117" s="1" customFormat="1" spans="1:5">
      <c r="A117" s="7">
        <v>115</v>
      </c>
      <c r="B117" s="7" t="s">
        <v>194</v>
      </c>
      <c r="C117" s="7" t="s">
        <v>147</v>
      </c>
      <c r="D117" s="5" t="s">
        <v>67</v>
      </c>
      <c r="E117" s="8">
        <v>190.12</v>
      </c>
    </row>
    <row r="118" s="1" customFormat="1" spans="1:5">
      <c r="A118" s="7">
        <v>116</v>
      </c>
      <c r="B118" s="5" t="s">
        <v>195</v>
      </c>
      <c r="C118" s="5" t="s">
        <v>69</v>
      </c>
      <c r="D118" s="5" t="s">
        <v>67</v>
      </c>
      <c r="E118" s="8">
        <v>84.5</v>
      </c>
    </row>
    <row r="119" s="1" customFormat="1" ht="14.25" spans="1:5">
      <c r="A119" s="7">
        <v>117</v>
      </c>
      <c r="B119" s="10" t="s">
        <v>196</v>
      </c>
      <c r="C119" s="9" t="s">
        <v>151</v>
      </c>
      <c r="D119" s="5" t="s">
        <v>67</v>
      </c>
      <c r="E119" s="8">
        <v>47.375</v>
      </c>
    </row>
    <row r="120" s="1" customFormat="1" spans="1:5">
      <c r="A120" s="7">
        <v>118</v>
      </c>
      <c r="B120" s="5" t="s">
        <v>197</v>
      </c>
      <c r="C120" s="5" t="s">
        <v>109</v>
      </c>
      <c r="D120" s="5" t="s">
        <v>67</v>
      </c>
      <c r="E120" s="8">
        <v>408.51</v>
      </c>
    </row>
    <row r="121" s="1" customFormat="1" ht="14.25" spans="1:5">
      <c r="A121" s="7">
        <v>119</v>
      </c>
      <c r="B121" s="9" t="s">
        <v>198</v>
      </c>
      <c r="C121" s="9" t="s">
        <v>151</v>
      </c>
      <c r="D121" s="5" t="s">
        <v>67</v>
      </c>
      <c r="E121" s="8">
        <v>1400</v>
      </c>
    </row>
    <row r="122" s="1" customFormat="1" ht="14.25" spans="1:5">
      <c r="A122" s="7">
        <v>120</v>
      </c>
      <c r="B122" s="9" t="s">
        <v>199</v>
      </c>
      <c r="C122" s="9" t="s">
        <v>95</v>
      </c>
      <c r="D122" s="5" t="s">
        <v>67</v>
      </c>
      <c r="E122" s="8">
        <v>13.1875</v>
      </c>
    </row>
    <row r="123" s="1" customFormat="1" spans="1:5">
      <c r="A123" s="7">
        <v>121</v>
      </c>
      <c r="B123" s="5" t="s">
        <v>200</v>
      </c>
      <c r="C123" s="5" t="s">
        <v>95</v>
      </c>
      <c r="D123" s="5" t="s">
        <v>67</v>
      </c>
      <c r="E123" s="8">
        <v>74.065</v>
      </c>
    </row>
    <row r="124" s="1" customFormat="1" ht="14.25" spans="1:5">
      <c r="A124" s="7">
        <v>122</v>
      </c>
      <c r="B124" s="10" t="s">
        <v>201</v>
      </c>
      <c r="C124" s="9" t="s">
        <v>69</v>
      </c>
      <c r="D124" s="5" t="s">
        <v>67</v>
      </c>
      <c r="E124" s="8">
        <v>415.0625</v>
      </c>
    </row>
    <row r="125" s="1" customFormat="1" spans="1:5">
      <c r="A125" s="7">
        <v>123</v>
      </c>
      <c r="B125" s="5" t="s">
        <v>202</v>
      </c>
      <c r="C125" s="5" t="s">
        <v>69</v>
      </c>
      <c r="D125" s="5" t="s">
        <v>67</v>
      </c>
      <c r="E125" s="8">
        <v>61.75</v>
      </c>
    </row>
    <row r="126" s="1" customFormat="1" ht="14.25" spans="1:5">
      <c r="A126" s="7">
        <v>124</v>
      </c>
      <c r="B126" s="9" t="s">
        <v>203</v>
      </c>
      <c r="C126" s="9" t="s">
        <v>69</v>
      </c>
      <c r="D126" s="5" t="s">
        <v>67</v>
      </c>
      <c r="E126" s="8">
        <v>44.625</v>
      </c>
    </row>
    <row r="127" s="1" customFormat="1" ht="14.25" spans="1:5">
      <c r="A127" s="7">
        <v>125</v>
      </c>
      <c r="B127" s="9" t="s">
        <v>204</v>
      </c>
      <c r="C127" s="9" t="s">
        <v>69</v>
      </c>
      <c r="D127" s="5" t="s">
        <v>67</v>
      </c>
      <c r="E127" s="8">
        <v>44.125</v>
      </c>
    </row>
    <row r="128" s="1" customFormat="1" spans="1:5">
      <c r="A128" s="7">
        <v>126</v>
      </c>
      <c r="B128" s="5" t="s">
        <v>205</v>
      </c>
      <c r="C128" s="5" t="s">
        <v>69</v>
      </c>
      <c r="D128" s="5" t="s">
        <v>67</v>
      </c>
      <c r="E128" s="8">
        <v>42.5</v>
      </c>
    </row>
    <row r="129" s="1" customFormat="1" ht="14.25" spans="1:5">
      <c r="A129" s="7">
        <v>127</v>
      </c>
      <c r="B129" s="11" t="s">
        <v>206</v>
      </c>
      <c r="C129" s="9" t="s">
        <v>69</v>
      </c>
      <c r="D129" s="5" t="s">
        <v>67</v>
      </c>
      <c r="E129" s="8">
        <v>74</v>
      </c>
    </row>
    <row r="130" s="1" customFormat="1" spans="1:5">
      <c r="A130" s="7">
        <v>128</v>
      </c>
      <c r="B130" s="5" t="s">
        <v>207</v>
      </c>
      <c r="C130" s="5" t="s">
        <v>69</v>
      </c>
      <c r="D130" s="5" t="s">
        <v>67</v>
      </c>
      <c r="E130" s="8">
        <v>3931.7225</v>
      </c>
    </row>
    <row r="131" s="1" customFormat="1" spans="1:5">
      <c r="A131" s="7">
        <v>129</v>
      </c>
      <c r="B131" s="7" t="s">
        <v>208</v>
      </c>
      <c r="C131" s="7" t="s">
        <v>147</v>
      </c>
      <c r="D131" s="5" t="s">
        <v>67</v>
      </c>
      <c r="E131" s="8">
        <v>330.97</v>
      </c>
    </row>
    <row r="132" s="1" customFormat="1" spans="1:5">
      <c r="A132" s="7">
        <v>130</v>
      </c>
      <c r="B132" s="5" t="s">
        <v>209</v>
      </c>
      <c r="C132" s="5" t="s">
        <v>97</v>
      </c>
      <c r="D132" s="5" t="s">
        <v>67</v>
      </c>
      <c r="E132" s="8">
        <v>1208.03</v>
      </c>
    </row>
    <row r="133" s="1" customFormat="1" spans="1:5">
      <c r="A133" s="7">
        <v>131</v>
      </c>
      <c r="B133" s="7" t="s">
        <v>210</v>
      </c>
      <c r="C133" s="7" t="s">
        <v>87</v>
      </c>
      <c r="D133" s="5" t="s">
        <v>67</v>
      </c>
      <c r="E133" s="8">
        <v>277.34</v>
      </c>
    </row>
    <row r="134" s="1" customFormat="1" ht="14.25" spans="1:5">
      <c r="A134" s="7">
        <v>132</v>
      </c>
      <c r="B134" s="9" t="s">
        <v>211</v>
      </c>
      <c r="C134" s="9" t="s">
        <v>69</v>
      </c>
      <c r="D134" s="5" t="s">
        <v>67</v>
      </c>
      <c r="E134" s="8">
        <v>496.875</v>
      </c>
    </row>
    <row r="135" s="1" customFormat="1" spans="1:5">
      <c r="A135" s="7">
        <v>133</v>
      </c>
      <c r="B135" s="7" t="s">
        <v>212</v>
      </c>
      <c r="C135" s="7" t="s">
        <v>147</v>
      </c>
      <c r="D135" s="5" t="s">
        <v>67</v>
      </c>
      <c r="E135" s="8">
        <v>298.34</v>
      </c>
    </row>
    <row r="136" s="1" customFormat="1" spans="1:5">
      <c r="A136" s="7">
        <v>134</v>
      </c>
      <c r="B136" s="7" t="s">
        <v>213</v>
      </c>
      <c r="C136" s="7" t="s">
        <v>87</v>
      </c>
      <c r="D136" s="5" t="s">
        <v>67</v>
      </c>
      <c r="E136" s="8">
        <v>3056.15</v>
      </c>
    </row>
    <row r="137" s="1" customFormat="1" spans="1:5">
      <c r="A137" s="7">
        <v>135</v>
      </c>
      <c r="B137" s="7" t="s">
        <v>214</v>
      </c>
      <c r="C137" s="7" t="s">
        <v>147</v>
      </c>
      <c r="D137" s="5" t="s">
        <v>67</v>
      </c>
      <c r="E137" s="8">
        <v>6905.39</v>
      </c>
    </row>
    <row r="138" s="1" customFormat="1" ht="14.25" spans="1:5">
      <c r="A138" s="7">
        <v>136</v>
      </c>
      <c r="B138" s="9" t="s">
        <v>215</v>
      </c>
      <c r="C138" s="9" t="s">
        <v>69</v>
      </c>
      <c r="D138" s="5" t="s">
        <v>67</v>
      </c>
      <c r="E138" s="8">
        <v>385</v>
      </c>
    </row>
    <row r="139" s="1" customFormat="1" spans="1:5">
      <c r="A139" s="7">
        <v>137</v>
      </c>
      <c r="B139" s="5" t="s">
        <v>216</v>
      </c>
      <c r="C139" s="5" t="s">
        <v>109</v>
      </c>
      <c r="D139" s="5" t="s">
        <v>67</v>
      </c>
      <c r="E139" s="8">
        <v>1718.295</v>
      </c>
    </row>
    <row r="140" s="1" customFormat="1" spans="1:5">
      <c r="A140" s="7">
        <v>138</v>
      </c>
      <c r="B140" s="5" t="s">
        <v>217</v>
      </c>
      <c r="C140" s="5" t="s">
        <v>87</v>
      </c>
      <c r="D140" s="5" t="s">
        <v>67</v>
      </c>
      <c r="E140" s="8">
        <v>501.8875</v>
      </c>
    </row>
    <row r="141" s="1" customFormat="1" spans="1:5">
      <c r="A141" s="7">
        <v>139</v>
      </c>
      <c r="B141" s="5" t="s">
        <v>218</v>
      </c>
      <c r="C141" s="5" t="s">
        <v>69</v>
      </c>
      <c r="D141" s="5" t="s">
        <v>67</v>
      </c>
      <c r="E141" s="8">
        <v>66</v>
      </c>
    </row>
    <row r="142" s="1" customFormat="1" spans="1:5">
      <c r="A142" s="7">
        <v>140</v>
      </c>
      <c r="B142" s="5" t="s">
        <v>219</v>
      </c>
      <c r="C142" s="5" t="s">
        <v>66</v>
      </c>
      <c r="D142" s="5" t="s">
        <v>67</v>
      </c>
      <c r="E142" s="8">
        <v>195.3375</v>
      </c>
    </row>
    <row r="143" s="1" customFormat="1" spans="1:5">
      <c r="A143" s="7">
        <v>141</v>
      </c>
      <c r="B143" s="5" t="s">
        <v>220</v>
      </c>
      <c r="C143" s="5" t="s">
        <v>69</v>
      </c>
      <c r="D143" s="5" t="s">
        <v>67</v>
      </c>
      <c r="E143" s="8">
        <v>76.2</v>
      </c>
    </row>
    <row r="144" s="1" customFormat="1" ht="14.25" spans="1:5">
      <c r="A144" s="7">
        <v>142</v>
      </c>
      <c r="B144" s="9" t="s">
        <v>221</v>
      </c>
      <c r="C144" s="9" t="s">
        <v>69</v>
      </c>
      <c r="D144" s="5" t="s">
        <v>67</v>
      </c>
      <c r="E144" s="8">
        <v>412.375</v>
      </c>
    </row>
    <row r="145" s="1" customFormat="1" ht="14.25" spans="1:5">
      <c r="A145" s="7">
        <v>143</v>
      </c>
      <c r="B145" s="9" t="s">
        <v>222</v>
      </c>
      <c r="C145" s="9" t="s">
        <v>223</v>
      </c>
      <c r="D145" s="5" t="s">
        <v>67</v>
      </c>
      <c r="E145" s="8">
        <v>132.375</v>
      </c>
    </row>
    <row r="146" s="1" customFormat="1" spans="1:5">
      <c r="A146" s="7">
        <v>144</v>
      </c>
      <c r="B146" s="5" t="s">
        <v>224</v>
      </c>
      <c r="C146" s="5" t="s">
        <v>127</v>
      </c>
      <c r="D146" s="5" t="s">
        <v>67</v>
      </c>
      <c r="E146" s="8">
        <v>88.39</v>
      </c>
    </row>
    <row r="147" s="1" customFormat="1" spans="1:5">
      <c r="A147" s="7">
        <v>145</v>
      </c>
      <c r="B147" s="5" t="s">
        <v>225</v>
      </c>
      <c r="C147" s="5" t="s">
        <v>69</v>
      </c>
      <c r="D147" s="5" t="s">
        <v>67</v>
      </c>
      <c r="E147" s="8">
        <v>43.25</v>
      </c>
    </row>
    <row r="148" s="1" customFormat="1" spans="1:5">
      <c r="A148" s="7">
        <v>146</v>
      </c>
      <c r="B148" s="5" t="s">
        <v>226</v>
      </c>
      <c r="C148" s="5" t="s">
        <v>109</v>
      </c>
      <c r="D148" s="5" t="s">
        <v>67</v>
      </c>
      <c r="E148" s="8">
        <v>30</v>
      </c>
    </row>
    <row r="149" s="1" customFormat="1" ht="14.25" spans="1:5">
      <c r="A149" s="7">
        <v>147</v>
      </c>
      <c r="B149" s="9" t="s">
        <v>227</v>
      </c>
      <c r="C149" s="9" t="s">
        <v>69</v>
      </c>
      <c r="D149" s="5" t="s">
        <v>67</v>
      </c>
      <c r="E149" s="8">
        <v>912</v>
      </c>
    </row>
    <row r="150" s="1" customFormat="1" ht="14.25" spans="1:5">
      <c r="A150" s="7">
        <v>148</v>
      </c>
      <c r="B150" s="9" t="s">
        <v>228</v>
      </c>
      <c r="C150" s="9" t="s">
        <v>69</v>
      </c>
      <c r="D150" s="5" t="s">
        <v>67</v>
      </c>
      <c r="E150" s="8">
        <v>177.5</v>
      </c>
    </row>
    <row r="151" s="1" customFormat="1" spans="1:5">
      <c r="A151" s="7">
        <v>149</v>
      </c>
      <c r="B151" s="5" t="s">
        <v>229</v>
      </c>
      <c r="C151" s="5" t="s">
        <v>69</v>
      </c>
      <c r="D151" s="5" t="s">
        <v>67</v>
      </c>
      <c r="E151" s="8">
        <v>77.45</v>
      </c>
    </row>
    <row r="152" s="1" customFormat="1" ht="14.25" spans="1:5">
      <c r="A152" s="7">
        <v>150</v>
      </c>
      <c r="B152" s="9" t="s">
        <v>230</v>
      </c>
      <c r="C152" s="9" t="s">
        <v>151</v>
      </c>
      <c r="D152" s="5" t="s">
        <v>67</v>
      </c>
      <c r="E152" s="8">
        <v>385</v>
      </c>
    </row>
    <row r="153" s="1" customFormat="1" spans="1:5">
      <c r="A153" s="7">
        <v>151</v>
      </c>
      <c r="B153" s="5" t="s">
        <v>231</v>
      </c>
      <c r="C153" s="5" t="s">
        <v>69</v>
      </c>
      <c r="D153" s="5" t="s">
        <v>67</v>
      </c>
      <c r="E153" s="8">
        <v>86.5</v>
      </c>
    </row>
    <row r="154" s="1" customFormat="1" spans="1:5">
      <c r="A154" s="7">
        <v>152</v>
      </c>
      <c r="B154" s="5" t="s">
        <v>232</v>
      </c>
      <c r="C154" s="5" t="s">
        <v>69</v>
      </c>
      <c r="D154" s="5" t="s">
        <v>67</v>
      </c>
      <c r="E154" s="8">
        <v>185.065</v>
      </c>
    </row>
    <row r="155" s="1" customFormat="1" spans="1:5">
      <c r="A155" s="7">
        <v>153</v>
      </c>
      <c r="B155" s="5" t="s">
        <v>233</v>
      </c>
      <c r="C155" s="5" t="s">
        <v>95</v>
      </c>
      <c r="D155" s="5" t="s">
        <v>67</v>
      </c>
      <c r="E155" s="8">
        <v>62.525</v>
      </c>
    </row>
    <row r="156" s="1" customFormat="1" ht="14.25" spans="1:5">
      <c r="A156" s="7">
        <v>154</v>
      </c>
      <c r="B156" s="9" t="s">
        <v>234</v>
      </c>
      <c r="C156" s="9" t="s">
        <v>66</v>
      </c>
      <c r="D156" s="5" t="s">
        <v>67</v>
      </c>
      <c r="E156" s="8">
        <v>966.25</v>
      </c>
    </row>
    <row r="157" s="1" customFormat="1" spans="1:5">
      <c r="A157" s="7">
        <v>155</v>
      </c>
      <c r="B157" s="5" t="s">
        <v>235</v>
      </c>
      <c r="C157" s="5" t="s">
        <v>66</v>
      </c>
      <c r="D157" s="5" t="s">
        <v>67</v>
      </c>
      <c r="E157" s="8">
        <v>9687.0875</v>
      </c>
    </row>
    <row r="158" s="1" customFormat="1" spans="1:5">
      <c r="A158" s="7">
        <v>156</v>
      </c>
      <c r="B158" s="7" t="s">
        <v>236</v>
      </c>
      <c r="C158" s="7" t="s">
        <v>66</v>
      </c>
      <c r="D158" s="5" t="s">
        <v>67</v>
      </c>
      <c r="E158" s="8">
        <v>6098.4</v>
      </c>
    </row>
    <row r="159" s="1" customFormat="1" ht="14.25" spans="1:5">
      <c r="A159" s="7">
        <v>157</v>
      </c>
      <c r="B159" s="10" t="s">
        <v>237</v>
      </c>
      <c r="C159" s="9" t="s">
        <v>66</v>
      </c>
      <c r="D159" s="5" t="s">
        <v>67</v>
      </c>
      <c r="E159" s="8">
        <v>1657.5</v>
      </c>
    </row>
    <row r="160" s="1" customFormat="1" spans="1:5">
      <c r="A160" s="7">
        <v>158</v>
      </c>
      <c r="B160" s="5" t="s">
        <v>238</v>
      </c>
      <c r="C160" s="5" t="s">
        <v>87</v>
      </c>
      <c r="D160" s="5" t="s">
        <v>67</v>
      </c>
      <c r="E160" s="8">
        <v>282.3075</v>
      </c>
    </row>
    <row r="161" s="1" customFormat="1" spans="1:5">
      <c r="A161" s="7">
        <v>159</v>
      </c>
      <c r="B161" s="7" t="s">
        <v>239</v>
      </c>
      <c r="C161" s="7" t="s">
        <v>147</v>
      </c>
      <c r="D161" s="5" t="s">
        <v>67</v>
      </c>
      <c r="E161" s="8">
        <v>2535.195</v>
      </c>
    </row>
    <row r="162" s="1" customFormat="1" ht="14.25" spans="1:5">
      <c r="A162" s="7">
        <v>160</v>
      </c>
      <c r="B162" s="9" t="s">
        <v>240</v>
      </c>
      <c r="C162" s="9" t="s">
        <v>69</v>
      </c>
      <c r="D162" s="5" t="s">
        <v>67</v>
      </c>
      <c r="E162" s="8">
        <v>27.625</v>
      </c>
    </row>
    <row r="163" s="1" customFormat="1" spans="1:5">
      <c r="A163" s="7">
        <v>161</v>
      </c>
      <c r="B163" s="5" t="s">
        <v>241</v>
      </c>
      <c r="C163" s="5" t="s">
        <v>69</v>
      </c>
      <c r="D163" s="5" t="s">
        <v>67</v>
      </c>
      <c r="E163" s="8">
        <v>65.5</v>
      </c>
    </row>
    <row r="164" s="1" customFormat="1" spans="1:5">
      <c r="A164" s="7">
        <v>162</v>
      </c>
      <c r="B164" s="7" t="s">
        <v>242</v>
      </c>
      <c r="C164" s="7" t="s">
        <v>66</v>
      </c>
      <c r="D164" s="5" t="s">
        <v>67</v>
      </c>
      <c r="E164" s="8">
        <v>4023.25</v>
      </c>
    </row>
    <row r="165" s="1" customFormat="1" spans="1:5">
      <c r="A165" s="7">
        <v>163</v>
      </c>
      <c r="B165" s="5" t="s">
        <v>243</v>
      </c>
      <c r="C165" s="5" t="s">
        <v>97</v>
      </c>
      <c r="D165" s="5" t="s">
        <v>67</v>
      </c>
      <c r="E165" s="8">
        <v>1152.285</v>
      </c>
    </row>
  </sheetData>
  <mergeCells count="1">
    <mergeCell ref="A1:E1"/>
  </mergeCells>
  <pageMargins left="0.700694444444445" right="0.700694444444445" top="0.357638888888889" bottom="0.357638888888889" header="0.298611111111111" footer="0.298611111111111"/>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英德监狱</Company>
  <Application>WPS 表格</Application>
  <HeadingPairs>
    <vt:vector size="2" baseType="variant">
      <vt:variant>
        <vt:lpstr>工作表</vt:lpstr>
      </vt:variant>
      <vt:variant>
        <vt:i4>3</vt:i4>
      </vt:variant>
    </vt:vector>
  </HeadingPairs>
  <TitlesOfParts>
    <vt:vector size="3" baseType="lpstr">
      <vt:lpstr>维保费用</vt:lpstr>
      <vt:lpstr>配件清单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肖小聪</dc:creator>
  <cp:lastModifiedBy>唐</cp:lastModifiedBy>
  <dcterms:created xsi:type="dcterms:W3CDTF">2022-08-08T01:18:00Z</dcterms:created>
  <cp:lastPrinted>2023-10-30T00:35:00Z</cp:lastPrinted>
  <dcterms:modified xsi:type="dcterms:W3CDTF">2024-12-10T07:57:03Z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279DE6CCFA914C3C8E59227BD81D07E1</vt:lpwstr>
  </property>
</Properties>
</file>